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65" yWindow="165" windowWidth="16110" windowHeight="14115" firstSheet="1" activeTab="1"/>
  </bookViews>
  <sheets>
    <sheet name="vzor" sheetId="1" state="hidden" r:id="rId1"/>
    <sheet name="List1" sheetId="2" r:id="rId2"/>
    <sheet name="List1 (2)" sheetId="3" r:id="rId3"/>
    <sheet name="List4" sheetId="4" r:id="rId4"/>
    <sheet name="List2" sheetId="5" r:id="rId5"/>
  </sheets>
  <definedNames>
    <definedName name="Skupina" localSheetId="2">#REF!</definedName>
    <definedName name="Skupina">#REF!</definedName>
    <definedName name="Skupina_závodu" localSheetId="2">#REF!</definedName>
    <definedName name="Skupina_závodu">#REF!</definedName>
  </definedNames>
  <calcPr fullCalcOnLoad="1"/>
</workbook>
</file>

<file path=xl/sharedStrings.xml><?xml version="1.0" encoding="utf-8"?>
<sst xmlns="http://schemas.openxmlformats.org/spreadsheetml/2006/main" count="772" uniqueCount="258">
  <si>
    <t>Jméno</t>
  </si>
  <si>
    <t>HOPI</t>
  </si>
  <si>
    <t>Příjmení</t>
  </si>
  <si>
    <t>Piškanin</t>
  </si>
  <si>
    <t>Martin</t>
  </si>
  <si>
    <t>Trasa</t>
  </si>
  <si>
    <t>Hlavní trasa - 50 km - Muži</t>
  </si>
  <si>
    <t>Hlavní trasa - 50 km - Ženy</t>
  </si>
  <si>
    <t>Turistická trasa - 15 km</t>
  </si>
  <si>
    <t>Turistická trasa - 15 km - děti</t>
  </si>
  <si>
    <t>David</t>
  </si>
  <si>
    <t>Startovní číslo</t>
  </si>
  <si>
    <t>František</t>
  </si>
  <si>
    <t xml:space="preserve">VÝSLEDKOVÁ LISTINA </t>
  </si>
  <si>
    <t>Team</t>
  </si>
  <si>
    <t>Rozdíl na první místo</t>
  </si>
  <si>
    <t>Umístění</t>
  </si>
  <si>
    <t>CYKLISTICKÝ ZÁVOD - HOPI CUP 2010</t>
  </si>
  <si>
    <t>Start.č.</t>
  </si>
  <si>
    <t>Čas</t>
  </si>
  <si>
    <t>Čas v cíli</t>
  </si>
  <si>
    <t>Výsledný čas</t>
  </si>
  <si>
    <t>Ostatní</t>
  </si>
  <si>
    <t>Petr</t>
  </si>
  <si>
    <t>Novák</t>
  </si>
  <si>
    <t>Pavel</t>
  </si>
  <si>
    <t>Roman</t>
  </si>
  <si>
    <t>Aleš</t>
  </si>
  <si>
    <t>Jan</t>
  </si>
  <si>
    <t>Filip</t>
  </si>
  <si>
    <t>Karel</t>
  </si>
  <si>
    <t>Klucký</t>
  </si>
  <si>
    <t>Tomáš</t>
  </si>
  <si>
    <t>Milan</t>
  </si>
  <si>
    <t>Borecký</t>
  </si>
  <si>
    <t>Brandejs</t>
  </si>
  <si>
    <t>Patrik</t>
  </si>
  <si>
    <t>Bureš</t>
  </si>
  <si>
    <t>Miroslav</t>
  </si>
  <si>
    <t>Ondřej</t>
  </si>
  <si>
    <t>Dědina</t>
  </si>
  <si>
    <t>Jiří</t>
  </si>
  <si>
    <t>Monika</t>
  </si>
  <si>
    <t>Fouknerová</t>
  </si>
  <si>
    <t>Veronika</t>
  </si>
  <si>
    <t>Gazdíková</t>
  </si>
  <si>
    <t>Glogar</t>
  </si>
  <si>
    <t>Stanislav</t>
  </si>
  <si>
    <t>Hana</t>
  </si>
  <si>
    <t>Glogarová</t>
  </si>
  <si>
    <t>Gulyas</t>
  </si>
  <si>
    <t>Pavol</t>
  </si>
  <si>
    <t>Holík</t>
  </si>
  <si>
    <t>Holíková</t>
  </si>
  <si>
    <t>Zuzana</t>
  </si>
  <si>
    <t>Lucie</t>
  </si>
  <si>
    <t>Homolková</t>
  </si>
  <si>
    <t>Hrubý</t>
  </si>
  <si>
    <t>Antonín</t>
  </si>
  <si>
    <t>Jiříkovský</t>
  </si>
  <si>
    <t>Kyslík</t>
  </si>
  <si>
    <t>Kryštof</t>
  </si>
  <si>
    <t>Ota</t>
  </si>
  <si>
    <t>Lehovec</t>
  </si>
  <si>
    <t>Lukáš</t>
  </si>
  <si>
    <t>Lhoták</t>
  </si>
  <si>
    <t>Lhotáková</t>
  </si>
  <si>
    <t>Liberda</t>
  </si>
  <si>
    <t>Richard</t>
  </si>
  <si>
    <t>Mašek</t>
  </si>
  <si>
    <t>Milerová</t>
  </si>
  <si>
    <t>Ivan</t>
  </si>
  <si>
    <t>Mokříš</t>
  </si>
  <si>
    <t>Petráň</t>
  </si>
  <si>
    <t>Pírko</t>
  </si>
  <si>
    <t>Procházková</t>
  </si>
  <si>
    <t>Anna</t>
  </si>
  <si>
    <t>Robert</t>
  </si>
  <si>
    <t>Rochl</t>
  </si>
  <si>
    <t>Kateřina</t>
  </si>
  <si>
    <t>Rosická</t>
  </si>
  <si>
    <t>Jaroslav</t>
  </si>
  <si>
    <t>Viktor</t>
  </si>
  <si>
    <t>Stránský</t>
  </si>
  <si>
    <t>Stříž</t>
  </si>
  <si>
    <t>Andrej</t>
  </si>
  <si>
    <t>Šebeš</t>
  </si>
  <si>
    <t>Jáchym</t>
  </si>
  <si>
    <t>Libor</t>
  </si>
  <si>
    <t>Šimáně</t>
  </si>
  <si>
    <t>Ladislav</t>
  </si>
  <si>
    <t>Udlínek</t>
  </si>
  <si>
    <t>Udlínková</t>
  </si>
  <si>
    <t>Patricie</t>
  </si>
  <si>
    <t>Vach</t>
  </si>
  <si>
    <t>Blanka</t>
  </si>
  <si>
    <t>Vachová</t>
  </si>
  <si>
    <t>Vlček</t>
  </si>
  <si>
    <t>Vohánka</t>
  </si>
  <si>
    <t>Petra</t>
  </si>
  <si>
    <t>Matěj</t>
  </si>
  <si>
    <t>Jitka</t>
  </si>
  <si>
    <t>Nováková</t>
  </si>
  <si>
    <t>Eduard</t>
  </si>
  <si>
    <t>Šneidar</t>
  </si>
  <si>
    <t>Vančurová</t>
  </si>
  <si>
    <t>Benda</t>
  </si>
  <si>
    <t>Michal</t>
  </si>
  <si>
    <t>Luboš</t>
  </si>
  <si>
    <t>Vyšný</t>
  </si>
  <si>
    <t>Smejkal</t>
  </si>
  <si>
    <t>Lenka</t>
  </si>
  <si>
    <t>Oudes</t>
  </si>
  <si>
    <t>Michael</t>
  </si>
  <si>
    <t>Seidl</t>
  </si>
  <si>
    <t>Šoulavý</t>
  </si>
  <si>
    <t>Aneta</t>
  </si>
  <si>
    <t>Svejkovská</t>
  </si>
  <si>
    <t>Přemysl</t>
  </si>
  <si>
    <t>Štěpán</t>
  </si>
  <si>
    <t>Cvekl</t>
  </si>
  <si>
    <t>Voráček</t>
  </si>
  <si>
    <t>Rozdíl na vítěze</t>
  </si>
  <si>
    <t>Procházka</t>
  </si>
  <si>
    <t>Tuháček</t>
  </si>
  <si>
    <t>Škoda</t>
  </si>
  <si>
    <t>Pecina</t>
  </si>
  <si>
    <t>Houdek</t>
  </si>
  <si>
    <t>Bareš</t>
  </si>
  <si>
    <t>Vladislav</t>
  </si>
  <si>
    <t>Hodovský</t>
  </si>
  <si>
    <t>Skřek</t>
  </si>
  <si>
    <t>Tintěra</t>
  </si>
  <si>
    <t>Homolka</t>
  </si>
  <si>
    <t>Fischer</t>
  </si>
  <si>
    <t>Andre</t>
  </si>
  <si>
    <t>Šmehlík</t>
  </si>
  <si>
    <t>Timm</t>
  </si>
  <si>
    <t>Svoboda</t>
  </si>
  <si>
    <t>Žižák</t>
  </si>
  <si>
    <t>Miler</t>
  </si>
  <si>
    <t>Vít</t>
  </si>
  <si>
    <t>Přibyl</t>
  </si>
  <si>
    <t>Mikuláš</t>
  </si>
  <si>
    <t>Innemann</t>
  </si>
  <si>
    <t>Horák</t>
  </si>
  <si>
    <t>Václav</t>
  </si>
  <si>
    <t>Dostál</t>
  </si>
  <si>
    <t>Kumprecht</t>
  </si>
  <si>
    <t>Moser</t>
  </si>
  <si>
    <t>Erwin</t>
  </si>
  <si>
    <t>Raizer</t>
  </si>
  <si>
    <t>Ouda</t>
  </si>
  <si>
    <t>Gudelj</t>
  </si>
  <si>
    <t>Jahoda</t>
  </si>
  <si>
    <t>Zdeněk</t>
  </si>
  <si>
    <t>Bubeníček</t>
  </si>
  <si>
    <t>Sýkora</t>
  </si>
  <si>
    <t>Mandát</t>
  </si>
  <si>
    <t>Horna</t>
  </si>
  <si>
    <t>Nemčík</t>
  </si>
  <si>
    <t>Vlado</t>
  </si>
  <si>
    <t>Foukner</t>
  </si>
  <si>
    <t>Strazzer</t>
  </si>
  <si>
    <t>Peprníček</t>
  </si>
  <si>
    <t>Josef</t>
  </si>
  <si>
    <t>Kalous</t>
  </si>
  <si>
    <t>Vítězslav</t>
  </si>
  <si>
    <t>Gábor</t>
  </si>
  <si>
    <t>Škodová</t>
  </si>
  <si>
    <t>Marcela</t>
  </si>
  <si>
    <t>Dostálová</t>
  </si>
  <si>
    <t>Jana</t>
  </si>
  <si>
    <t>Jeřábková</t>
  </si>
  <si>
    <t>Radka</t>
  </si>
  <si>
    <t>Koudelková</t>
  </si>
  <si>
    <t>Helena</t>
  </si>
  <si>
    <t>Hornová</t>
  </si>
  <si>
    <t>Capová</t>
  </si>
  <si>
    <t>Martina</t>
  </si>
  <si>
    <t>Jahodová</t>
  </si>
  <si>
    <t>Kubátová</t>
  </si>
  <si>
    <t>Sabina</t>
  </si>
  <si>
    <t>Petříčková</t>
  </si>
  <si>
    <t>Strazzerová</t>
  </si>
  <si>
    <t>Pavla</t>
  </si>
  <si>
    <t>Šteflíčková</t>
  </si>
  <si>
    <t>Kročák</t>
  </si>
  <si>
    <t>Koudelka</t>
  </si>
  <si>
    <t>Dominil</t>
  </si>
  <si>
    <t>Strachota</t>
  </si>
  <si>
    <t>Matura</t>
  </si>
  <si>
    <t>Lebeda</t>
  </si>
  <si>
    <t>Beňa</t>
  </si>
  <si>
    <t>Hýsek</t>
  </si>
  <si>
    <t>Hejda</t>
  </si>
  <si>
    <t>Smejkalová</t>
  </si>
  <si>
    <t>Hejdová</t>
  </si>
  <si>
    <t>Adéla</t>
  </si>
  <si>
    <t>Chadrabová</t>
  </si>
  <si>
    <t>Petráňová</t>
  </si>
  <si>
    <t>Šůmová</t>
  </si>
  <si>
    <t>Eliška</t>
  </si>
  <si>
    <t>Kubelková</t>
  </si>
  <si>
    <t>Kubelka</t>
  </si>
  <si>
    <t>Radek</t>
  </si>
  <si>
    <t>Zemanová</t>
  </si>
  <si>
    <t>Irena</t>
  </si>
  <si>
    <t>Svobodová</t>
  </si>
  <si>
    <t>Řeháková</t>
  </si>
  <si>
    <t>Barbora</t>
  </si>
  <si>
    <t>Deylová</t>
  </si>
  <si>
    <t>Pohunková</t>
  </si>
  <si>
    <t>Kamila</t>
  </si>
  <si>
    <t>Čmeláková</t>
  </si>
  <si>
    <t>Vajdel</t>
  </si>
  <si>
    <t>Radoslav</t>
  </si>
  <si>
    <t>Homola</t>
  </si>
  <si>
    <t>Prostředník</t>
  </si>
  <si>
    <t>Milena</t>
  </si>
  <si>
    <t>Urbanová</t>
  </si>
  <si>
    <t>Jager</t>
  </si>
  <si>
    <t>Vladimír</t>
  </si>
  <si>
    <t>Šimon</t>
  </si>
  <si>
    <t>Husák</t>
  </si>
  <si>
    <t>Špejzl</t>
  </si>
  <si>
    <t>Luděk</t>
  </si>
  <si>
    <t>Čechlovský</t>
  </si>
  <si>
    <t>Liberdová</t>
  </si>
  <si>
    <t>Katka</t>
  </si>
  <si>
    <t>Hrabětová</t>
  </si>
  <si>
    <t>Špejzlová</t>
  </si>
  <si>
    <t>Prokop</t>
  </si>
  <si>
    <t>Jedlička</t>
  </si>
  <si>
    <t>Jedličková</t>
  </si>
  <si>
    <t>Tóth</t>
  </si>
  <si>
    <t>Radovan</t>
  </si>
  <si>
    <t>Vobrová</t>
  </si>
  <si>
    <t>Eva</t>
  </si>
  <si>
    <t>Mullerová</t>
  </si>
  <si>
    <t>Tereza</t>
  </si>
  <si>
    <t>Muller</t>
  </si>
  <si>
    <t>Svejkovský</t>
  </si>
  <si>
    <t>Vobr</t>
  </si>
  <si>
    <t>Šebešová</t>
  </si>
  <si>
    <t>Beňová</t>
  </si>
  <si>
    <t>Emma</t>
  </si>
  <si>
    <t>Marek</t>
  </si>
  <si>
    <t>Dorota</t>
  </si>
  <si>
    <t>Dan</t>
  </si>
  <si>
    <t>Krystýna</t>
  </si>
  <si>
    <t>Jagerová</t>
  </si>
  <si>
    <t>Ema</t>
  </si>
  <si>
    <t>Pírková</t>
  </si>
  <si>
    <t>Dominik</t>
  </si>
  <si>
    <t>Linda</t>
  </si>
  <si>
    <t>Mirek</t>
  </si>
  <si>
    <t>Pečený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</si>
</sst>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1"/>
      <color indexed="8"/>
      <name val="Calibri"/>
      <family val="2"/>
    </font>
    <font>
      <b/>
      <sz val="26"/>
      <name val="Arial Black"/>
      <family val="2"/>
    </font>
    <font>
      <sz val="26"/>
      <name val="Arial"/>
      <family val="0"/>
    </font>
    <font>
      <b/>
      <sz val="18"/>
      <name val="Arial"/>
      <family val="2"/>
    </font>
    <font>
      <b/>
      <u val="single"/>
      <sz val="18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medium">
        <color theme="1"/>
      </top>
      <bottom style="medium">
        <color theme="1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0" fillId="33" borderId="12" xfId="0" applyFont="1" applyFill="1" applyBorder="1" applyAlignment="1">
      <alignment horizontal="center" vertical="center" wrapText="1"/>
    </xf>
    <xf numFmtId="164" fontId="30" fillId="33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35" borderId="0" xfId="0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 horizontal="center"/>
    </xf>
    <xf numFmtId="164" fontId="0" fillId="35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 horizontal="center"/>
    </xf>
    <xf numFmtId="0" fontId="4" fillId="36" borderId="16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8.8515625" style="0" customWidth="1"/>
    <col min="2" max="2" width="7.28125" style="0" customWidth="1"/>
    <col min="3" max="3" width="23.7109375" style="0" customWidth="1"/>
    <col min="4" max="4" width="14.8515625" style="0" customWidth="1"/>
    <col min="5" max="5" width="12.57421875" style="0" customWidth="1"/>
    <col min="6" max="6" width="8.140625" style="0" customWidth="1"/>
    <col min="7" max="7" width="20.140625" style="0" customWidth="1"/>
  </cols>
  <sheetData>
    <row r="1" spans="1:7" ht="41.25">
      <c r="A1" s="27" t="s">
        <v>13</v>
      </c>
      <c r="B1" s="28"/>
      <c r="C1" s="28"/>
      <c r="D1" s="28"/>
      <c r="E1" s="28"/>
      <c r="F1" s="28"/>
      <c r="G1" s="29"/>
    </row>
    <row r="2" spans="1:7" ht="39.75" customHeight="1">
      <c r="A2" s="30" t="s">
        <v>17</v>
      </c>
      <c r="B2" s="31"/>
      <c r="C2" s="31"/>
      <c r="D2" s="31"/>
      <c r="E2" s="31"/>
      <c r="F2" s="31"/>
      <c r="G2" s="32"/>
    </row>
    <row r="3" spans="1:7" ht="30" customHeight="1" thickBot="1">
      <c r="A3" s="33"/>
      <c r="B3" s="34"/>
      <c r="C3" s="34"/>
      <c r="D3" s="34"/>
      <c r="E3" s="34"/>
      <c r="F3" s="34"/>
      <c r="G3" s="35"/>
    </row>
    <row r="4" spans="1:7" ht="27" customHeight="1" thickBot="1">
      <c r="A4" s="1" t="s">
        <v>16</v>
      </c>
      <c r="B4" s="1" t="s">
        <v>18</v>
      </c>
      <c r="C4" s="1" t="s">
        <v>2</v>
      </c>
      <c r="D4" s="1" t="s">
        <v>0</v>
      </c>
      <c r="E4" s="2" t="s">
        <v>14</v>
      </c>
      <c r="F4" s="1" t="s">
        <v>19</v>
      </c>
      <c r="G4" s="3" t="s">
        <v>15</v>
      </c>
    </row>
    <row r="5" ht="15.75" thickTop="1"/>
  </sheetData>
  <sheetProtection/>
  <mergeCells count="3">
    <mergeCell ref="A1:G1"/>
    <mergeCell ref="A2:G2"/>
    <mergeCell ref="A3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5">
      <selection activeCell="J20" sqref="J20"/>
    </sheetView>
  </sheetViews>
  <sheetFormatPr defaultColWidth="9.140625" defaultRowHeight="15"/>
  <cols>
    <col min="7" max="7" width="12.140625" style="0" customWidth="1"/>
    <col min="8" max="8" width="11.28125" style="0" customWidth="1"/>
    <col min="9" max="9" width="24.140625" style="0" customWidth="1"/>
  </cols>
  <sheetData>
    <row r="1" spans="1:9" s="8" customFormat="1" ht="30.75" thickBot="1">
      <c r="A1" s="6"/>
      <c r="B1" s="6" t="s">
        <v>11</v>
      </c>
      <c r="C1" s="7" t="s">
        <v>20</v>
      </c>
      <c r="D1" s="6" t="s">
        <v>2</v>
      </c>
      <c r="E1" s="7" t="s">
        <v>0</v>
      </c>
      <c r="F1" s="7" t="s">
        <v>21</v>
      </c>
      <c r="G1" s="7" t="s">
        <v>122</v>
      </c>
      <c r="H1" s="7" t="s">
        <v>14</v>
      </c>
      <c r="I1" s="7" t="s">
        <v>5</v>
      </c>
    </row>
    <row r="2" spans="1:9" ht="15">
      <c r="A2">
        <v>1</v>
      </c>
      <c r="B2" s="9">
        <v>22</v>
      </c>
      <c r="C2" s="10">
        <v>41160.50902777778</v>
      </c>
      <c r="D2" s="11" t="s">
        <v>57</v>
      </c>
      <c r="E2" s="12" t="s">
        <v>32</v>
      </c>
      <c r="F2" s="12">
        <v>41160.086805555555</v>
      </c>
      <c r="G2" s="12"/>
      <c r="H2" s="11" t="s">
        <v>22</v>
      </c>
      <c r="I2" s="12" t="s">
        <v>6</v>
      </c>
    </row>
    <row r="3" spans="1:9" ht="15">
      <c r="A3">
        <v>2</v>
      </c>
      <c r="B3" s="9">
        <v>60</v>
      </c>
      <c r="C3" s="10">
        <v>41160.51320601852</v>
      </c>
      <c r="D3" s="11" t="s">
        <v>123</v>
      </c>
      <c r="E3" s="12" t="s">
        <v>41</v>
      </c>
      <c r="F3" s="12">
        <v>41160.0909837963</v>
      </c>
      <c r="G3" s="12">
        <f>+F3-$F$2</f>
        <v>0.004178240742476191</v>
      </c>
      <c r="H3" s="11" t="s">
        <v>22</v>
      </c>
      <c r="I3" s="12" t="s">
        <v>6</v>
      </c>
    </row>
    <row r="4" spans="1:9" ht="15">
      <c r="A4">
        <v>3</v>
      </c>
      <c r="B4" s="9">
        <v>16</v>
      </c>
      <c r="C4" s="10">
        <v>41160.518738425926</v>
      </c>
      <c r="D4" s="11" t="s">
        <v>124</v>
      </c>
      <c r="E4" s="12" t="s">
        <v>33</v>
      </c>
      <c r="F4" s="12">
        <v>41160.09605324074</v>
      </c>
      <c r="G4" s="12">
        <f aca="true" t="shared" si="0" ref="G4:G63">+F4-$F$2</f>
        <v>0.009247685185982846</v>
      </c>
      <c r="H4" s="11" t="s">
        <v>22</v>
      </c>
      <c r="I4" s="12" t="s">
        <v>6</v>
      </c>
    </row>
    <row r="5" spans="1:9" ht="15">
      <c r="A5">
        <v>4</v>
      </c>
      <c r="B5" s="9">
        <v>4</v>
      </c>
      <c r="C5" s="10">
        <v>41160.51829861111</v>
      </c>
      <c r="D5" s="11" t="s">
        <v>24</v>
      </c>
      <c r="E5" s="12" t="s">
        <v>23</v>
      </c>
      <c r="F5" s="12">
        <v>41160.09607638889</v>
      </c>
      <c r="G5" s="12">
        <f t="shared" si="0"/>
        <v>0.009270833332266193</v>
      </c>
      <c r="H5" s="11" t="s">
        <v>1</v>
      </c>
      <c r="I5" s="12" t="s">
        <v>6</v>
      </c>
    </row>
    <row r="6" spans="1:9" ht="15">
      <c r="A6">
        <v>5</v>
      </c>
      <c r="B6" s="9">
        <v>108</v>
      </c>
      <c r="C6" s="10">
        <v>41160.52048611111</v>
      </c>
      <c r="D6" s="11" t="s">
        <v>34</v>
      </c>
      <c r="E6" s="12" t="s">
        <v>33</v>
      </c>
      <c r="F6" s="12">
        <v>41160.09826388889</v>
      </c>
      <c r="G6" s="12">
        <f t="shared" si="0"/>
        <v>0.011458333334303461</v>
      </c>
      <c r="H6" s="11" t="s">
        <v>22</v>
      </c>
      <c r="I6" s="12" t="s">
        <v>6</v>
      </c>
    </row>
    <row r="7" spans="1:9" ht="15">
      <c r="A7">
        <v>6</v>
      </c>
      <c r="B7" s="9">
        <v>127</v>
      </c>
      <c r="C7" s="10">
        <v>41160.52130787037</v>
      </c>
      <c r="D7" s="11" t="s">
        <v>40</v>
      </c>
      <c r="E7" s="12" t="s">
        <v>39</v>
      </c>
      <c r="F7" s="12">
        <v>41160.099085648144</v>
      </c>
      <c r="G7" s="12">
        <f t="shared" si="0"/>
        <v>0.012280092589207925</v>
      </c>
      <c r="H7" s="11" t="s">
        <v>22</v>
      </c>
      <c r="I7" s="12" t="s">
        <v>6</v>
      </c>
    </row>
    <row r="8" spans="1:9" ht="15">
      <c r="A8">
        <v>7</v>
      </c>
      <c r="B8" s="9">
        <v>57</v>
      </c>
      <c r="C8" s="10">
        <v>41160.52143518518</v>
      </c>
      <c r="D8" s="11" t="s">
        <v>125</v>
      </c>
      <c r="E8" s="12" t="s">
        <v>28</v>
      </c>
      <c r="F8" s="12">
        <v>41160.09921296296</v>
      </c>
      <c r="G8" s="12">
        <f t="shared" si="0"/>
        <v>0.01240740740468027</v>
      </c>
      <c r="H8" s="11" t="s">
        <v>22</v>
      </c>
      <c r="I8" s="12" t="s">
        <v>6</v>
      </c>
    </row>
    <row r="9" spans="1:9" ht="15">
      <c r="A9">
        <v>8</v>
      </c>
      <c r="B9" s="9">
        <v>62</v>
      </c>
      <c r="C9" s="10">
        <v>41160.52144675926</v>
      </c>
      <c r="D9" s="11" t="s">
        <v>126</v>
      </c>
      <c r="E9" s="12" t="s">
        <v>77</v>
      </c>
      <c r="F9" s="12">
        <v>41160.099224537036</v>
      </c>
      <c r="G9" s="12">
        <f t="shared" si="0"/>
        <v>0.012418981481459923</v>
      </c>
      <c r="H9" s="11" t="s">
        <v>22</v>
      </c>
      <c r="I9" s="12" t="s">
        <v>6</v>
      </c>
    </row>
    <row r="10" spans="1:9" ht="15">
      <c r="A10">
        <v>9</v>
      </c>
      <c r="B10" s="9">
        <v>100</v>
      </c>
      <c r="C10" s="10">
        <v>41160.523564814815</v>
      </c>
      <c r="D10" s="11" t="s">
        <v>127</v>
      </c>
      <c r="E10" s="12" t="s">
        <v>64</v>
      </c>
      <c r="F10" s="12">
        <v>41160.10134259259</v>
      </c>
      <c r="G10" s="12">
        <f t="shared" si="0"/>
        <v>0.014537037037371192</v>
      </c>
      <c r="H10" s="11" t="s">
        <v>22</v>
      </c>
      <c r="I10" s="12" t="s">
        <v>6</v>
      </c>
    </row>
    <row r="11" spans="1:9" ht="15">
      <c r="A11">
        <v>10</v>
      </c>
      <c r="B11" s="9">
        <v>65</v>
      </c>
      <c r="C11" s="10">
        <v>41160.52375</v>
      </c>
      <c r="D11" s="11" t="s">
        <v>128</v>
      </c>
      <c r="E11" s="12" t="s">
        <v>129</v>
      </c>
      <c r="F11" s="12">
        <v>41160.10152777778</v>
      </c>
      <c r="G11" s="12">
        <f t="shared" si="0"/>
        <v>0.014722222222189885</v>
      </c>
      <c r="H11" s="11" t="s">
        <v>22</v>
      </c>
      <c r="I11" s="12" t="s">
        <v>6</v>
      </c>
    </row>
    <row r="12" spans="1:9" ht="15">
      <c r="A12">
        <v>11</v>
      </c>
      <c r="B12" s="9">
        <v>168</v>
      </c>
      <c r="C12" s="10">
        <v>41160.52394675926</v>
      </c>
      <c r="D12" s="11" t="s">
        <v>130</v>
      </c>
      <c r="E12" s="12" t="s">
        <v>26</v>
      </c>
      <c r="F12" s="12">
        <v>41160.10172453704</v>
      </c>
      <c r="G12" s="12">
        <f t="shared" si="0"/>
        <v>0.01491898148378823</v>
      </c>
      <c r="H12" s="11" t="s">
        <v>22</v>
      </c>
      <c r="I12" s="12" t="s">
        <v>6</v>
      </c>
    </row>
    <row r="13" spans="1:9" ht="15">
      <c r="A13">
        <v>12</v>
      </c>
      <c r="B13" s="9">
        <v>51</v>
      </c>
      <c r="C13" s="10">
        <v>41160.524375</v>
      </c>
      <c r="D13" s="11" t="s">
        <v>84</v>
      </c>
      <c r="E13" s="12" t="s">
        <v>81</v>
      </c>
      <c r="F13" s="12">
        <v>41160.10215277778</v>
      </c>
      <c r="G13" s="12">
        <f t="shared" si="0"/>
        <v>0.015347222222771961</v>
      </c>
      <c r="H13" s="11" t="s">
        <v>22</v>
      </c>
      <c r="I13" s="12" t="s">
        <v>6</v>
      </c>
    </row>
    <row r="14" spans="1:9" ht="15">
      <c r="A14">
        <v>13</v>
      </c>
      <c r="B14" s="9">
        <v>23</v>
      </c>
      <c r="C14" s="10">
        <v>41160.52564814815</v>
      </c>
      <c r="D14" s="11" t="s">
        <v>57</v>
      </c>
      <c r="E14" s="12" t="s">
        <v>36</v>
      </c>
      <c r="F14" s="12">
        <v>41160.103425925925</v>
      </c>
      <c r="G14" s="12">
        <f t="shared" si="0"/>
        <v>0.01662037037021946</v>
      </c>
      <c r="H14" s="11" t="s">
        <v>22</v>
      </c>
      <c r="I14" s="12" t="s">
        <v>6</v>
      </c>
    </row>
    <row r="15" spans="1:9" ht="15">
      <c r="A15">
        <v>14</v>
      </c>
      <c r="B15" s="9">
        <v>158</v>
      </c>
      <c r="C15" s="10">
        <v>41160.52663194444</v>
      </c>
      <c r="D15" s="11" t="s">
        <v>114</v>
      </c>
      <c r="E15" s="12" t="s">
        <v>118</v>
      </c>
      <c r="F15" s="12">
        <v>41160.10440972222</v>
      </c>
      <c r="G15" s="12">
        <f t="shared" si="0"/>
        <v>0.01760416666365927</v>
      </c>
      <c r="H15" s="11" t="s">
        <v>22</v>
      </c>
      <c r="I15" s="12" t="s">
        <v>6</v>
      </c>
    </row>
    <row r="16" spans="1:9" ht="15">
      <c r="A16">
        <v>15</v>
      </c>
      <c r="B16" s="9">
        <v>39</v>
      </c>
      <c r="C16" s="10">
        <v>41160.52675925926</v>
      </c>
      <c r="D16" s="11" t="s">
        <v>73</v>
      </c>
      <c r="E16" s="12" t="s">
        <v>28</v>
      </c>
      <c r="F16" s="12">
        <v>41160.104537037034</v>
      </c>
      <c r="G16" s="12">
        <f t="shared" si="0"/>
        <v>0.017731481479131617</v>
      </c>
      <c r="H16" s="11" t="s">
        <v>22</v>
      </c>
      <c r="I16" s="12" t="s">
        <v>6</v>
      </c>
    </row>
    <row r="17" spans="1:9" ht="15">
      <c r="A17">
        <v>16</v>
      </c>
      <c r="B17" s="9">
        <v>18</v>
      </c>
      <c r="C17" s="10">
        <v>41160.52721064815</v>
      </c>
      <c r="D17" s="11" t="s">
        <v>131</v>
      </c>
      <c r="E17" s="12" t="s">
        <v>25</v>
      </c>
      <c r="F17" s="12">
        <v>41160.10498842593</v>
      </c>
      <c r="G17" s="12">
        <f t="shared" si="0"/>
        <v>0.018182870371674653</v>
      </c>
      <c r="H17" s="11" t="s">
        <v>22</v>
      </c>
      <c r="I17" s="12" t="s">
        <v>6</v>
      </c>
    </row>
    <row r="18" spans="1:9" ht="15">
      <c r="A18">
        <v>17</v>
      </c>
      <c r="B18" s="9">
        <v>167</v>
      </c>
      <c r="C18" s="10">
        <v>41160.52805555556</v>
      </c>
      <c r="D18" s="11" t="s">
        <v>132</v>
      </c>
      <c r="E18" s="12" t="s">
        <v>68</v>
      </c>
      <c r="F18" s="12">
        <v>41160.105833333335</v>
      </c>
      <c r="G18" s="12">
        <f t="shared" si="0"/>
        <v>0.019027777780138422</v>
      </c>
      <c r="H18" s="11" t="s">
        <v>1</v>
      </c>
      <c r="I18" s="12" t="s">
        <v>6</v>
      </c>
    </row>
    <row r="19" spans="1:9" ht="15">
      <c r="A19">
        <v>18</v>
      </c>
      <c r="B19" s="9">
        <v>15</v>
      </c>
      <c r="C19" s="10">
        <v>41160.53025462963</v>
      </c>
      <c r="D19" s="11" t="s">
        <v>133</v>
      </c>
      <c r="E19" s="12" t="s">
        <v>25</v>
      </c>
      <c r="F19" s="12">
        <v>41160.10803240741</v>
      </c>
      <c r="G19" s="12">
        <f t="shared" si="0"/>
        <v>0.021226851851679385</v>
      </c>
      <c r="H19" s="11" t="s">
        <v>22</v>
      </c>
      <c r="I19" s="12" t="s">
        <v>6</v>
      </c>
    </row>
    <row r="20" spans="1:9" ht="15">
      <c r="A20">
        <v>19</v>
      </c>
      <c r="B20" s="26">
        <v>122</v>
      </c>
      <c r="C20" s="10">
        <v>41160.53037037037</v>
      </c>
      <c r="D20" s="25" t="s">
        <v>257</v>
      </c>
      <c r="E20" s="26" t="s">
        <v>256</v>
      </c>
      <c r="F20" s="12">
        <v>41160.108148148145</v>
      </c>
      <c r="G20" s="12">
        <f>+F20-$F$2</f>
        <v>0.021342592590372078</v>
      </c>
      <c r="H20" s="11" t="s">
        <v>22</v>
      </c>
      <c r="I20" s="12" t="s">
        <v>6</v>
      </c>
    </row>
    <row r="21" spans="1:9" ht="15">
      <c r="A21">
        <v>20</v>
      </c>
      <c r="B21" s="9">
        <v>134</v>
      </c>
      <c r="C21" s="10">
        <v>41160.530497685184</v>
      </c>
      <c r="D21" s="11" t="s">
        <v>134</v>
      </c>
      <c r="E21" s="12" t="s">
        <v>135</v>
      </c>
      <c r="F21" s="12">
        <v>41160.10827546296</v>
      </c>
      <c r="G21" s="12">
        <f>+F21-$F$2</f>
        <v>0.021469907405844424</v>
      </c>
      <c r="H21" s="11" t="s">
        <v>22</v>
      </c>
      <c r="I21" s="12" t="s">
        <v>6</v>
      </c>
    </row>
    <row r="22" spans="1:9" ht="15">
      <c r="A22">
        <v>21</v>
      </c>
      <c r="B22" s="9">
        <v>67</v>
      </c>
      <c r="C22" s="10">
        <v>41160.53230324074</v>
      </c>
      <c r="D22" s="11" t="s">
        <v>136</v>
      </c>
      <c r="E22" s="12" t="s">
        <v>137</v>
      </c>
      <c r="F22" s="12">
        <v>41160.110081018516</v>
      </c>
      <c r="G22" s="12">
        <f t="shared" si="0"/>
        <v>0.023275462961464655</v>
      </c>
      <c r="H22" s="11" t="s">
        <v>22</v>
      </c>
      <c r="I22" s="12" t="s">
        <v>6</v>
      </c>
    </row>
    <row r="23" spans="1:9" ht="15">
      <c r="A23">
        <v>22</v>
      </c>
      <c r="B23" s="9">
        <v>90</v>
      </c>
      <c r="C23" s="10">
        <v>41160.5324537037</v>
      </c>
      <c r="D23" s="11" t="s">
        <v>60</v>
      </c>
      <c r="E23" s="12" t="s">
        <v>4</v>
      </c>
      <c r="F23" s="12">
        <v>41160.11023148148</v>
      </c>
      <c r="G23" s="12">
        <f t="shared" si="0"/>
        <v>0.023425925923220348</v>
      </c>
      <c r="H23" s="11" t="s">
        <v>22</v>
      </c>
      <c r="I23" s="12" t="s">
        <v>6</v>
      </c>
    </row>
    <row r="24" spans="1:9" ht="15">
      <c r="A24">
        <v>23</v>
      </c>
      <c r="B24" s="9">
        <v>89</v>
      </c>
      <c r="C24" s="10">
        <v>41160.53246527778</v>
      </c>
      <c r="D24" s="11" t="s">
        <v>60</v>
      </c>
      <c r="E24" s="12" t="s">
        <v>29</v>
      </c>
      <c r="F24" s="12">
        <v>41160.110243055555</v>
      </c>
      <c r="G24" s="12">
        <f t="shared" si="0"/>
        <v>0.0234375</v>
      </c>
      <c r="H24" s="11" t="s">
        <v>22</v>
      </c>
      <c r="I24" s="12" t="s">
        <v>6</v>
      </c>
    </row>
    <row r="25" spans="1:9" ht="15">
      <c r="A25">
        <v>24</v>
      </c>
      <c r="B25" s="9">
        <v>152</v>
      </c>
      <c r="C25" s="10">
        <v>41160.53283564815</v>
      </c>
      <c r="D25" s="11" t="s">
        <v>65</v>
      </c>
      <c r="E25" s="12" t="s">
        <v>64</v>
      </c>
      <c r="F25" s="12">
        <v>41160.110613425924</v>
      </c>
      <c r="G25" s="12">
        <f t="shared" si="0"/>
        <v>0.023807870369637385</v>
      </c>
      <c r="H25" s="11" t="s">
        <v>22</v>
      </c>
      <c r="I25" s="12" t="s">
        <v>6</v>
      </c>
    </row>
    <row r="26" spans="1:9" ht="15">
      <c r="A26">
        <v>25</v>
      </c>
      <c r="B26" s="9">
        <v>28</v>
      </c>
      <c r="C26" s="10">
        <v>41160.533009259256</v>
      </c>
      <c r="D26" s="11" t="s">
        <v>138</v>
      </c>
      <c r="E26" s="12" t="s">
        <v>81</v>
      </c>
      <c r="F26" s="12">
        <v>41160.11078703703</v>
      </c>
      <c r="G26" s="12">
        <f t="shared" si="0"/>
        <v>0.023981481477676425</v>
      </c>
      <c r="H26" s="11" t="s">
        <v>22</v>
      </c>
      <c r="I26" s="12" t="s">
        <v>6</v>
      </c>
    </row>
    <row r="27" spans="1:9" ht="15">
      <c r="A27">
        <v>26</v>
      </c>
      <c r="B27" s="9">
        <v>95</v>
      </c>
      <c r="C27" s="10">
        <v>41160.53309027778</v>
      </c>
      <c r="D27" s="11" t="s">
        <v>139</v>
      </c>
      <c r="E27" s="12" t="s">
        <v>107</v>
      </c>
      <c r="F27" s="12">
        <v>41160.110868055555</v>
      </c>
      <c r="G27" s="12">
        <f t="shared" si="0"/>
        <v>0.024062500000582077</v>
      </c>
      <c r="H27" s="11" t="s">
        <v>22</v>
      </c>
      <c r="I27" s="12" t="s">
        <v>6</v>
      </c>
    </row>
    <row r="28" spans="1:9" ht="15">
      <c r="A28">
        <v>27</v>
      </c>
      <c r="B28" s="9">
        <v>25</v>
      </c>
      <c r="C28" s="10">
        <v>41160.533101851855</v>
      </c>
      <c r="D28" s="11" t="s">
        <v>89</v>
      </c>
      <c r="E28" s="12" t="s">
        <v>88</v>
      </c>
      <c r="F28" s="12">
        <v>41160.11087962963</v>
      </c>
      <c r="G28" s="12">
        <f t="shared" si="0"/>
        <v>0.02407407407736173</v>
      </c>
      <c r="H28" s="11" t="s">
        <v>22</v>
      </c>
      <c r="I28" s="12" t="s">
        <v>6</v>
      </c>
    </row>
    <row r="29" spans="1:9" ht="15">
      <c r="A29">
        <v>28</v>
      </c>
      <c r="B29" s="9">
        <v>19</v>
      </c>
      <c r="C29" s="10">
        <v>41160.53369212963</v>
      </c>
      <c r="D29" s="11" t="s">
        <v>140</v>
      </c>
      <c r="E29" s="12" t="s">
        <v>141</v>
      </c>
      <c r="F29" s="12">
        <v>41160.11146990741</v>
      </c>
      <c r="G29" s="12">
        <f t="shared" si="0"/>
        <v>0.024664351854880806</v>
      </c>
      <c r="H29" s="11" t="s">
        <v>22</v>
      </c>
      <c r="I29" s="12" t="s">
        <v>6</v>
      </c>
    </row>
    <row r="30" spans="1:9" ht="15">
      <c r="A30">
        <v>29</v>
      </c>
      <c r="B30" s="9">
        <v>96</v>
      </c>
      <c r="C30" s="10">
        <v>41160.53386574074</v>
      </c>
      <c r="D30" s="11" t="s">
        <v>46</v>
      </c>
      <c r="E30" s="12" t="s">
        <v>38</v>
      </c>
      <c r="F30" s="12">
        <v>41160.11164351852</v>
      </c>
      <c r="G30" s="12">
        <f t="shared" si="0"/>
        <v>0.024837962962919846</v>
      </c>
      <c r="H30" s="11" t="s">
        <v>22</v>
      </c>
      <c r="I30" s="12" t="s">
        <v>6</v>
      </c>
    </row>
    <row r="31" spans="1:9" ht="15">
      <c r="A31">
        <v>30</v>
      </c>
      <c r="B31" s="9">
        <v>173</v>
      </c>
      <c r="C31" s="10">
        <v>41160.5353125</v>
      </c>
      <c r="D31" s="11" t="s">
        <v>72</v>
      </c>
      <c r="E31" s="12" t="s">
        <v>71</v>
      </c>
      <c r="F31" s="12">
        <v>41160.11309027777</v>
      </c>
      <c r="G31" s="12">
        <f t="shared" si="0"/>
        <v>0.026284722218406387</v>
      </c>
      <c r="H31" s="11" t="s">
        <v>1</v>
      </c>
      <c r="I31" s="12" t="s">
        <v>6</v>
      </c>
    </row>
    <row r="32" spans="1:9" ht="15">
      <c r="A32">
        <v>31</v>
      </c>
      <c r="B32" s="9">
        <v>41</v>
      </c>
      <c r="C32" s="10">
        <v>41160.53563657407</v>
      </c>
      <c r="D32" s="11" t="s">
        <v>142</v>
      </c>
      <c r="E32" s="12" t="s">
        <v>143</v>
      </c>
      <c r="F32" s="12">
        <v>41160.11341435185</v>
      </c>
      <c r="G32" s="12">
        <f t="shared" si="0"/>
        <v>0.026608796295477077</v>
      </c>
      <c r="H32" s="11" t="s">
        <v>22</v>
      </c>
      <c r="I32" s="12" t="s">
        <v>6</v>
      </c>
    </row>
    <row r="33" spans="1:9" ht="15">
      <c r="A33">
        <v>32</v>
      </c>
      <c r="B33" s="9">
        <v>49</v>
      </c>
      <c r="C33" s="10">
        <v>41160.537083333336</v>
      </c>
      <c r="D33" s="11" t="s">
        <v>144</v>
      </c>
      <c r="E33" s="12" t="s">
        <v>77</v>
      </c>
      <c r="F33" s="12">
        <v>41160.113541666666</v>
      </c>
      <c r="G33" s="12">
        <f t="shared" si="0"/>
        <v>0.026736111110949423</v>
      </c>
      <c r="H33" s="11" t="s">
        <v>22</v>
      </c>
      <c r="I33" s="12" t="s">
        <v>6</v>
      </c>
    </row>
    <row r="34" spans="1:9" ht="15">
      <c r="A34">
        <v>33</v>
      </c>
      <c r="B34" s="9">
        <v>66</v>
      </c>
      <c r="C34" s="10">
        <v>41160.535787037035</v>
      </c>
      <c r="D34" s="11" t="s">
        <v>59</v>
      </c>
      <c r="E34" s="12" t="s">
        <v>41</v>
      </c>
      <c r="F34" s="12">
        <v>41160.11356481481</v>
      </c>
      <c r="G34" s="12">
        <f t="shared" si="0"/>
        <v>0.02675925925723277</v>
      </c>
      <c r="H34" s="11" t="s">
        <v>22</v>
      </c>
      <c r="I34" s="12" t="s">
        <v>6</v>
      </c>
    </row>
    <row r="35" spans="1:9" ht="15">
      <c r="A35">
        <v>34</v>
      </c>
      <c r="B35" s="9">
        <v>118</v>
      </c>
      <c r="C35" s="10">
        <v>41160.53605324074</v>
      </c>
      <c r="D35" s="11" t="s">
        <v>145</v>
      </c>
      <c r="E35" s="12" t="s">
        <v>146</v>
      </c>
      <c r="F35" s="12">
        <v>41160.11383101852</v>
      </c>
      <c r="G35" s="12">
        <f t="shared" si="0"/>
        <v>0.027025462964957114</v>
      </c>
      <c r="H35" s="11" t="s">
        <v>22</v>
      </c>
      <c r="I35" s="12" t="s">
        <v>6</v>
      </c>
    </row>
    <row r="36" spans="1:9" ht="15">
      <c r="A36">
        <v>35</v>
      </c>
      <c r="B36" s="9">
        <v>123</v>
      </c>
      <c r="C36" s="10">
        <v>41160.53633101852</v>
      </c>
      <c r="D36" s="11" t="s">
        <v>109</v>
      </c>
      <c r="E36" s="12" t="s">
        <v>108</v>
      </c>
      <c r="F36" s="12">
        <v>41160.1141087963</v>
      </c>
      <c r="G36" s="12">
        <f t="shared" si="0"/>
        <v>0.027303240742185153</v>
      </c>
      <c r="H36" s="11" t="s">
        <v>22</v>
      </c>
      <c r="I36" s="12" t="s">
        <v>6</v>
      </c>
    </row>
    <row r="37" spans="1:9" ht="15">
      <c r="A37">
        <v>36</v>
      </c>
      <c r="B37" s="9">
        <v>145</v>
      </c>
      <c r="C37" s="10">
        <v>41160.53670138889</v>
      </c>
      <c r="D37" s="11" t="s">
        <v>147</v>
      </c>
      <c r="E37" s="12" t="s">
        <v>119</v>
      </c>
      <c r="F37" s="12">
        <v>41160.11447916667</v>
      </c>
      <c r="G37" s="12">
        <f t="shared" si="0"/>
        <v>0.027673611111822538</v>
      </c>
      <c r="H37" s="11" t="s">
        <v>22</v>
      </c>
      <c r="I37" s="12" t="s">
        <v>6</v>
      </c>
    </row>
    <row r="38" spans="1:9" ht="15">
      <c r="A38">
        <v>37</v>
      </c>
      <c r="B38" s="9">
        <v>52</v>
      </c>
      <c r="C38" s="10">
        <v>41160.53743055555</v>
      </c>
      <c r="D38" s="11" t="s">
        <v>50</v>
      </c>
      <c r="E38" s="12" t="s">
        <v>51</v>
      </c>
      <c r="F38" s="12">
        <v>41160.11520833333</v>
      </c>
      <c r="G38" s="12">
        <f t="shared" si="0"/>
        <v>0.028402777774317656</v>
      </c>
      <c r="H38" s="11" t="s">
        <v>22</v>
      </c>
      <c r="I38" s="12" t="s">
        <v>6</v>
      </c>
    </row>
    <row r="39" spans="1:9" ht="15">
      <c r="A39">
        <v>38</v>
      </c>
      <c r="B39" s="9">
        <v>38</v>
      </c>
      <c r="C39" s="10">
        <v>41160.53761574074</v>
      </c>
      <c r="D39" s="11" t="s">
        <v>148</v>
      </c>
      <c r="E39" s="12" t="s">
        <v>23</v>
      </c>
      <c r="F39" s="12">
        <v>41160.115393518514</v>
      </c>
      <c r="G39" s="12">
        <f t="shared" si="0"/>
        <v>0.028587962959136348</v>
      </c>
      <c r="H39" s="11" t="s">
        <v>22</v>
      </c>
      <c r="I39" s="12" t="s">
        <v>6</v>
      </c>
    </row>
    <row r="40" spans="1:9" ht="15">
      <c r="A40">
        <v>39</v>
      </c>
      <c r="B40" s="9">
        <v>103</v>
      </c>
      <c r="C40" s="10">
        <v>41160.537627314814</v>
      </c>
      <c r="D40" s="11" t="s">
        <v>148</v>
      </c>
      <c r="E40" s="12" t="s">
        <v>141</v>
      </c>
      <c r="F40" s="12">
        <v>41160.11540509259</v>
      </c>
      <c r="G40" s="12">
        <f t="shared" si="0"/>
        <v>0.028599537035916</v>
      </c>
      <c r="H40" s="11" t="s">
        <v>22</v>
      </c>
      <c r="I40" s="12" t="s">
        <v>6</v>
      </c>
    </row>
    <row r="41" spans="1:9" ht="15">
      <c r="A41">
        <v>40</v>
      </c>
      <c r="B41" s="9">
        <v>135</v>
      </c>
      <c r="C41" s="10">
        <v>41160.53842592592</v>
      </c>
      <c r="D41" s="11" t="s">
        <v>149</v>
      </c>
      <c r="E41" s="12" t="s">
        <v>150</v>
      </c>
      <c r="F41" s="12">
        <v>41160.1162037037</v>
      </c>
      <c r="G41" s="12">
        <f t="shared" si="0"/>
        <v>0.029398148144537117</v>
      </c>
      <c r="H41" s="11" t="s">
        <v>22</v>
      </c>
      <c r="I41" s="12" t="s">
        <v>6</v>
      </c>
    </row>
    <row r="42" spans="1:9" ht="15">
      <c r="A42">
        <v>41</v>
      </c>
      <c r="B42" s="9">
        <v>61</v>
      </c>
      <c r="C42" s="10">
        <v>41160.53886574074</v>
      </c>
      <c r="D42" s="11" t="s">
        <v>151</v>
      </c>
      <c r="E42" s="12" t="s">
        <v>32</v>
      </c>
      <c r="F42" s="12">
        <v>41160.116643518515</v>
      </c>
      <c r="G42" s="12">
        <f t="shared" si="0"/>
        <v>0.0298379629603005</v>
      </c>
      <c r="H42" s="11" t="s">
        <v>22</v>
      </c>
      <c r="I42" s="12" t="s">
        <v>6</v>
      </c>
    </row>
    <row r="43" spans="1:9" ht="15">
      <c r="A43">
        <v>42</v>
      </c>
      <c r="B43" s="9">
        <v>117</v>
      </c>
      <c r="C43" s="10">
        <v>41160.53925925926</v>
      </c>
      <c r="D43" s="11" t="s">
        <v>152</v>
      </c>
      <c r="E43" s="12" t="s">
        <v>41</v>
      </c>
      <c r="F43" s="12">
        <v>41160.11703703704</v>
      </c>
      <c r="G43" s="12">
        <f t="shared" si="0"/>
        <v>0.03023148148349719</v>
      </c>
      <c r="H43" s="11" t="s">
        <v>22</v>
      </c>
      <c r="I43" s="12" t="s">
        <v>6</v>
      </c>
    </row>
    <row r="44" spans="1:9" ht="15">
      <c r="A44">
        <v>43</v>
      </c>
      <c r="B44" s="9">
        <v>33</v>
      </c>
      <c r="C44" s="10">
        <v>41160.53949074074</v>
      </c>
      <c r="D44" s="11" t="s">
        <v>153</v>
      </c>
      <c r="E44" s="12" t="s">
        <v>39</v>
      </c>
      <c r="F44" s="12">
        <v>41160.117268518516</v>
      </c>
      <c r="G44" s="12">
        <f t="shared" si="0"/>
        <v>0.030462962960882578</v>
      </c>
      <c r="H44" s="11" t="s">
        <v>22</v>
      </c>
      <c r="I44" s="12" t="s">
        <v>6</v>
      </c>
    </row>
    <row r="45" spans="1:9" ht="15">
      <c r="A45">
        <v>44</v>
      </c>
      <c r="B45" s="9">
        <v>21</v>
      </c>
      <c r="C45" s="10">
        <v>41160.53958333333</v>
      </c>
      <c r="D45" s="11" t="s">
        <v>154</v>
      </c>
      <c r="E45" s="12" t="s">
        <v>155</v>
      </c>
      <c r="F45" s="12">
        <v>41160.11736111111</v>
      </c>
      <c r="G45" s="12">
        <f t="shared" si="0"/>
        <v>0.030555555553291924</v>
      </c>
      <c r="H45" s="11" t="s">
        <v>22</v>
      </c>
      <c r="I45" s="12" t="s">
        <v>6</v>
      </c>
    </row>
    <row r="46" spans="1:9" ht="15">
      <c r="A46">
        <v>45</v>
      </c>
      <c r="B46" s="9">
        <v>68</v>
      </c>
      <c r="C46" s="10">
        <v>41160.5437962963</v>
      </c>
      <c r="D46" s="11" t="s">
        <v>156</v>
      </c>
      <c r="E46" s="12" t="s">
        <v>28</v>
      </c>
      <c r="F46" s="12">
        <v>41160.12157407407</v>
      </c>
      <c r="G46" s="12">
        <f t="shared" si="0"/>
        <v>0.034768518518831115</v>
      </c>
      <c r="H46" s="11" t="s">
        <v>22</v>
      </c>
      <c r="I46" s="12" t="s">
        <v>6</v>
      </c>
    </row>
    <row r="47" spans="1:9" ht="15">
      <c r="A47">
        <v>46</v>
      </c>
      <c r="B47" s="9">
        <v>40</v>
      </c>
      <c r="C47" s="10">
        <v>41160.54403935185</v>
      </c>
      <c r="D47" s="11" t="s">
        <v>157</v>
      </c>
      <c r="E47" s="12" t="s">
        <v>41</v>
      </c>
      <c r="F47" s="12">
        <v>41160.12181712963</v>
      </c>
      <c r="G47" s="12">
        <f t="shared" si="0"/>
        <v>0.035011574072996154</v>
      </c>
      <c r="H47" s="11" t="s">
        <v>1</v>
      </c>
      <c r="I47" s="12" t="s">
        <v>6</v>
      </c>
    </row>
    <row r="48" spans="1:9" ht="15">
      <c r="A48">
        <v>47</v>
      </c>
      <c r="B48" s="13">
        <v>20</v>
      </c>
      <c r="C48" s="14">
        <v>41160.54443287037</v>
      </c>
      <c r="D48" s="15" t="s">
        <v>123</v>
      </c>
      <c r="E48" s="16" t="s">
        <v>10</v>
      </c>
      <c r="F48" s="16">
        <v>41160.122210648144</v>
      </c>
      <c r="G48" s="12">
        <f t="shared" si="0"/>
        <v>0.03540509258891689</v>
      </c>
      <c r="H48" s="15" t="s">
        <v>22</v>
      </c>
      <c r="I48" s="16" t="s">
        <v>6</v>
      </c>
    </row>
    <row r="49" spans="1:9" ht="15">
      <c r="A49">
        <v>48</v>
      </c>
      <c r="B49" s="13">
        <v>161</v>
      </c>
      <c r="C49" s="14">
        <v>41160.54491898148</v>
      </c>
      <c r="D49" s="15" t="s">
        <v>158</v>
      </c>
      <c r="E49" s="16" t="s">
        <v>32</v>
      </c>
      <c r="F49" s="16">
        <v>41160.12269675926</v>
      </c>
      <c r="G49" s="12">
        <f t="shared" si="0"/>
        <v>0.03589120370452292</v>
      </c>
      <c r="H49" s="15" t="s">
        <v>22</v>
      </c>
      <c r="I49" s="16" t="s">
        <v>6</v>
      </c>
    </row>
    <row r="50" spans="1:9" ht="15">
      <c r="A50">
        <v>49</v>
      </c>
      <c r="B50" s="9">
        <v>174</v>
      </c>
      <c r="C50" s="10">
        <v>41160.545127314814</v>
      </c>
      <c r="D50" s="11" t="s">
        <v>35</v>
      </c>
      <c r="E50" s="16" t="s">
        <v>23</v>
      </c>
      <c r="F50" s="16">
        <v>41160.12290509259</v>
      </c>
      <c r="G50" s="12">
        <f t="shared" si="0"/>
        <v>0.03609953703562496</v>
      </c>
      <c r="H50" s="15" t="s">
        <v>22</v>
      </c>
      <c r="I50" s="16" t="s">
        <v>6</v>
      </c>
    </row>
    <row r="51" spans="1:9" ht="15">
      <c r="A51">
        <v>50</v>
      </c>
      <c r="B51" s="9">
        <v>188</v>
      </c>
      <c r="C51" s="10">
        <v>41160.54769675926</v>
      </c>
      <c r="D51" s="11" t="s">
        <v>110</v>
      </c>
      <c r="E51" s="16" t="s">
        <v>27</v>
      </c>
      <c r="F51" s="16">
        <v>41160.12547453704</v>
      </c>
      <c r="G51" s="12">
        <f t="shared" si="0"/>
        <v>0.03866898148407927</v>
      </c>
      <c r="H51" s="15" t="s">
        <v>1</v>
      </c>
      <c r="I51" s="16" t="s">
        <v>6</v>
      </c>
    </row>
    <row r="52" spans="1:9" ht="15">
      <c r="A52">
        <v>51</v>
      </c>
      <c r="B52" s="9">
        <v>14</v>
      </c>
      <c r="C52" s="10">
        <v>41160.551400462966</v>
      </c>
      <c r="D52" s="11" t="s">
        <v>159</v>
      </c>
      <c r="E52" s="16" t="s">
        <v>12</v>
      </c>
      <c r="F52" s="16">
        <v>41160.12917824074</v>
      </c>
      <c r="G52" s="12">
        <f t="shared" si="0"/>
        <v>0.042372685187729076</v>
      </c>
      <c r="H52" s="15" t="s">
        <v>1</v>
      </c>
      <c r="I52" s="16" t="s">
        <v>6</v>
      </c>
    </row>
    <row r="53" spans="1:9" ht="15">
      <c r="A53">
        <v>52</v>
      </c>
      <c r="B53" s="9">
        <v>30</v>
      </c>
      <c r="C53" s="10">
        <v>41160.55321759259</v>
      </c>
      <c r="D53" s="11" t="s">
        <v>104</v>
      </c>
      <c r="E53" s="16" t="s">
        <v>103</v>
      </c>
      <c r="F53" s="16">
        <v>41160.13099537037</v>
      </c>
      <c r="G53" s="12">
        <f t="shared" si="0"/>
        <v>0.044189814812853</v>
      </c>
      <c r="H53" s="15" t="s">
        <v>1</v>
      </c>
      <c r="I53" s="16" t="s">
        <v>6</v>
      </c>
    </row>
    <row r="54" spans="1:9" ht="15">
      <c r="A54">
        <v>53</v>
      </c>
      <c r="B54" s="9">
        <v>86</v>
      </c>
      <c r="C54" s="10">
        <v>41160.55447916667</v>
      </c>
      <c r="D54" s="11" t="s">
        <v>160</v>
      </c>
      <c r="E54" s="16" t="s">
        <v>161</v>
      </c>
      <c r="F54" s="16">
        <v>41160.132256944446</v>
      </c>
      <c r="G54" s="12">
        <f t="shared" si="0"/>
        <v>0.04545138889079681</v>
      </c>
      <c r="H54" s="15" t="s">
        <v>22</v>
      </c>
      <c r="I54" s="16" t="s">
        <v>6</v>
      </c>
    </row>
    <row r="55" spans="1:9" ht="15">
      <c r="A55">
        <v>54</v>
      </c>
      <c r="B55" s="9">
        <v>202</v>
      </c>
      <c r="C55" s="10">
        <v>41160.55538194445</v>
      </c>
      <c r="D55" s="11" t="s">
        <v>98</v>
      </c>
      <c r="E55" s="16" t="s">
        <v>4</v>
      </c>
      <c r="F55" s="16">
        <v>41160.13315972222</v>
      </c>
      <c r="G55" s="12">
        <f t="shared" si="0"/>
        <v>0.04635416666860692</v>
      </c>
      <c r="H55" s="15" t="s">
        <v>22</v>
      </c>
      <c r="I55" s="16" t="s">
        <v>6</v>
      </c>
    </row>
    <row r="56" spans="1:9" ht="15">
      <c r="A56">
        <v>55</v>
      </c>
      <c r="B56" s="9">
        <v>80</v>
      </c>
      <c r="C56" s="10">
        <v>41160.55542824074</v>
      </c>
      <c r="D56" s="11" t="s">
        <v>162</v>
      </c>
      <c r="E56" s="16" t="s">
        <v>38</v>
      </c>
      <c r="F56" s="16">
        <v>41160.133206018516</v>
      </c>
      <c r="G56" s="12">
        <f t="shared" si="0"/>
        <v>0.046400462961173616</v>
      </c>
      <c r="H56" s="15" t="s">
        <v>22</v>
      </c>
      <c r="I56" s="16" t="s">
        <v>6</v>
      </c>
    </row>
    <row r="57" spans="1:9" ht="15">
      <c r="A57">
        <v>56</v>
      </c>
      <c r="B57" s="9">
        <v>63</v>
      </c>
      <c r="C57" s="10">
        <v>41160.55725694444</v>
      </c>
      <c r="D57" s="11" t="s">
        <v>163</v>
      </c>
      <c r="E57" s="16" t="s">
        <v>23</v>
      </c>
      <c r="F57" s="16">
        <v>41160.13503472222</v>
      </c>
      <c r="G57" s="12">
        <f t="shared" si="0"/>
        <v>0.048229166663077194</v>
      </c>
      <c r="H57" s="15" t="s">
        <v>22</v>
      </c>
      <c r="I57" s="16" t="s">
        <v>6</v>
      </c>
    </row>
    <row r="58" spans="1:9" ht="15">
      <c r="A58">
        <v>57</v>
      </c>
      <c r="B58" s="9">
        <v>111</v>
      </c>
      <c r="C58" s="10">
        <v>41160.56371527778</v>
      </c>
      <c r="D58" s="11" t="s">
        <v>63</v>
      </c>
      <c r="E58" s="16" t="s">
        <v>62</v>
      </c>
      <c r="F58" s="16">
        <v>41160.141493055555</v>
      </c>
      <c r="G58" s="12">
        <f t="shared" si="0"/>
        <v>0.0546875</v>
      </c>
      <c r="H58" s="15" t="s">
        <v>1</v>
      </c>
      <c r="I58" s="16" t="s">
        <v>6</v>
      </c>
    </row>
    <row r="59" spans="1:9" ht="15">
      <c r="A59">
        <v>58</v>
      </c>
      <c r="B59" s="9">
        <v>92</v>
      </c>
      <c r="C59" s="10">
        <v>41160.56737268518</v>
      </c>
      <c r="D59" s="11" t="s">
        <v>164</v>
      </c>
      <c r="E59" s="16" t="s">
        <v>41</v>
      </c>
      <c r="F59" s="16">
        <v>41160.14515046296</v>
      </c>
      <c r="G59" s="12">
        <f t="shared" si="0"/>
        <v>0.058344907403807156</v>
      </c>
      <c r="H59" s="15" t="s">
        <v>22</v>
      </c>
      <c r="I59" s="16" t="s">
        <v>6</v>
      </c>
    </row>
    <row r="60" spans="1:9" ht="15">
      <c r="A60">
        <v>59</v>
      </c>
      <c r="B60" s="9">
        <v>163</v>
      </c>
      <c r="C60" s="10">
        <v>41160.577372685184</v>
      </c>
      <c r="D60" s="11" t="s">
        <v>138</v>
      </c>
      <c r="E60" s="16" t="s">
        <v>165</v>
      </c>
      <c r="F60" s="16">
        <v>41160.15515046296</v>
      </c>
      <c r="G60" s="12">
        <f t="shared" si="0"/>
        <v>0.06834490740584442</v>
      </c>
      <c r="H60" s="15" t="s">
        <v>22</v>
      </c>
      <c r="I60" s="16" t="s">
        <v>6</v>
      </c>
    </row>
    <row r="61" spans="1:9" ht="15">
      <c r="A61">
        <v>60</v>
      </c>
      <c r="B61" s="13">
        <v>162</v>
      </c>
      <c r="C61" s="14">
        <v>41160.57744212963</v>
      </c>
      <c r="D61" s="15" t="s">
        <v>166</v>
      </c>
      <c r="E61" s="16" t="s">
        <v>167</v>
      </c>
      <c r="F61" s="16">
        <v>41160.15521990741</v>
      </c>
      <c r="G61" s="12">
        <f t="shared" si="0"/>
        <v>0.06841435185197042</v>
      </c>
      <c r="H61" s="15" t="s">
        <v>1</v>
      </c>
      <c r="I61" s="16" t="s">
        <v>6</v>
      </c>
    </row>
    <row r="62" spans="1:9" ht="15">
      <c r="A62">
        <v>61</v>
      </c>
      <c r="B62" s="9">
        <v>206</v>
      </c>
      <c r="C62" s="14">
        <v>41160.57745370371</v>
      </c>
      <c r="D62" s="11" t="s">
        <v>31</v>
      </c>
      <c r="E62" s="16" t="s">
        <v>23</v>
      </c>
      <c r="F62" s="16">
        <v>41160.15523148148</v>
      </c>
      <c r="G62" s="12">
        <f t="shared" si="0"/>
        <v>0.06842592592875008</v>
      </c>
      <c r="H62" s="15" t="s">
        <v>22</v>
      </c>
      <c r="I62" s="16" t="s">
        <v>6</v>
      </c>
    </row>
    <row r="63" spans="1:9" ht="15">
      <c r="A63">
        <v>62</v>
      </c>
      <c r="B63" s="9">
        <v>170</v>
      </c>
      <c r="C63" s="14">
        <v>41160.57784722222</v>
      </c>
      <c r="D63" s="11" t="s">
        <v>50</v>
      </c>
      <c r="E63" s="16" t="s">
        <v>168</v>
      </c>
      <c r="F63" s="16">
        <v>41160.155625</v>
      </c>
      <c r="G63" s="12">
        <f t="shared" si="0"/>
        <v>0.06881944444467081</v>
      </c>
      <c r="H63" s="15" t="s">
        <v>22</v>
      </c>
      <c r="I63" s="16" t="s">
        <v>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9" sqref="F29"/>
    </sheetView>
  </sheetViews>
  <sheetFormatPr defaultColWidth="9.140625" defaultRowHeight="15"/>
  <cols>
    <col min="4" max="4" width="12.421875" style="0" customWidth="1"/>
    <col min="7" max="7" width="12.57421875" style="0" customWidth="1"/>
    <col min="9" max="9" width="25.140625" style="0" customWidth="1"/>
  </cols>
  <sheetData>
    <row r="1" spans="1:9" s="8" customFormat="1" ht="30.75" thickBot="1">
      <c r="A1" s="6" t="s">
        <v>16</v>
      </c>
      <c r="B1" s="6" t="s">
        <v>11</v>
      </c>
      <c r="C1" s="7" t="s">
        <v>20</v>
      </c>
      <c r="D1" s="6" t="s">
        <v>2</v>
      </c>
      <c r="E1" s="7" t="s">
        <v>0</v>
      </c>
      <c r="F1" s="7" t="s">
        <v>21</v>
      </c>
      <c r="G1" s="7" t="s">
        <v>122</v>
      </c>
      <c r="H1" s="7" t="s">
        <v>14</v>
      </c>
      <c r="I1" s="7" t="s">
        <v>5</v>
      </c>
    </row>
    <row r="2" spans="1:9" ht="15">
      <c r="A2">
        <v>1</v>
      </c>
      <c r="B2" s="9">
        <v>58</v>
      </c>
      <c r="C2" s="10">
        <v>41160.534212962964</v>
      </c>
      <c r="D2" s="11" t="s">
        <v>169</v>
      </c>
      <c r="E2" s="12" t="s">
        <v>170</v>
      </c>
      <c r="F2" s="12">
        <v>41160.11199074074</v>
      </c>
      <c r="G2" s="12"/>
      <c r="H2" s="11" t="s">
        <v>22</v>
      </c>
      <c r="I2" s="12" t="s">
        <v>7</v>
      </c>
    </row>
    <row r="3" spans="1:9" ht="15">
      <c r="A3">
        <v>2</v>
      </c>
      <c r="B3" s="9">
        <v>146</v>
      </c>
      <c r="C3" s="10">
        <v>41160.536678240744</v>
      </c>
      <c r="D3" s="11" t="s">
        <v>171</v>
      </c>
      <c r="E3" s="12" t="s">
        <v>172</v>
      </c>
      <c r="F3" s="12">
        <v>41160.11445601852</v>
      </c>
      <c r="G3" s="12">
        <f>+F3-$F$2</f>
        <v>0.002465277779265307</v>
      </c>
      <c r="H3" s="11" t="s">
        <v>22</v>
      </c>
      <c r="I3" s="12" t="s">
        <v>7</v>
      </c>
    </row>
    <row r="4" spans="1:9" ht="15">
      <c r="A4">
        <v>3</v>
      </c>
      <c r="B4" s="9">
        <v>59</v>
      </c>
      <c r="C4" s="10">
        <v>41160.53885416667</v>
      </c>
      <c r="D4" s="11" t="s">
        <v>173</v>
      </c>
      <c r="E4" s="12" t="s">
        <v>99</v>
      </c>
      <c r="F4" s="12">
        <v>41160.116631944446</v>
      </c>
      <c r="G4" s="12">
        <f aca="true" t="shared" si="0" ref="G4:G13">+F4-$F$2</f>
        <v>0.004641203704522923</v>
      </c>
      <c r="H4" s="11" t="s">
        <v>22</v>
      </c>
      <c r="I4" s="12" t="s">
        <v>7</v>
      </c>
    </row>
    <row r="5" spans="1:9" ht="15">
      <c r="A5">
        <v>4</v>
      </c>
      <c r="B5" s="9">
        <v>128</v>
      </c>
      <c r="C5" s="10">
        <v>41160.53994212963</v>
      </c>
      <c r="D5" s="11" t="s">
        <v>66</v>
      </c>
      <c r="E5" s="12" t="s">
        <v>174</v>
      </c>
      <c r="F5" s="12">
        <v>41160.11771990741</v>
      </c>
      <c r="G5" s="12">
        <f t="shared" si="0"/>
        <v>0.0057291666671517305</v>
      </c>
      <c r="H5" s="11" t="s">
        <v>22</v>
      </c>
      <c r="I5" s="12" t="s">
        <v>7</v>
      </c>
    </row>
    <row r="6" spans="1:9" ht="15">
      <c r="A6">
        <v>5</v>
      </c>
      <c r="B6" s="9">
        <v>140</v>
      </c>
      <c r="C6" s="10">
        <v>41160.544965277775</v>
      </c>
      <c r="D6" s="11" t="s">
        <v>175</v>
      </c>
      <c r="E6" s="16" t="s">
        <v>176</v>
      </c>
      <c r="F6" s="16">
        <v>41160.12274305555</v>
      </c>
      <c r="G6" s="12">
        <f t="shared" si="0"/>
        <v>0.010752314810815733</v>
      </c>
      <c r="H6" s="15" t="s">
        <v>22</v>
      </c>
      <c r="I6" s="16" t="s">
        <v>7</v>
      </c>
    </row>
    <row r="7" spans="1:9" ht="15">
      <c r="A7">
        <v>6</v>
      </c>
      <c r="B7" s="9">
        <v>12</v>
      </c>
      <c r="C7" s="10">
        <v>41160.551412037035</v>
      </c>
      <c r="D7" s="11" t="s">
        <v>177</v>
      </c>
      <c r="E7" s="16" t="s">
        <v>172</v>
      </c>
      <c r="F7" s="16">
        <v>41160.12918981481</v>
      </c>
      <c r="G7" s="12">
        <f t="shared" si="0"/>
        <v>0.017199074070958886</v>
      </c>
      <c r="H7" s="15" t="s">
        <v>1</v>
      </c>
      <c r="I7" s="16" t="s">
        <v>7</v>
      </c>
    </row>
    <row r="8" spans="1:9" ht="15">
      <c r="A8">
        <v>7</v>
      </c>
      <c r="B8" s="13">
        <v>102</v>
      </c>
      <c r="C8" s="14">
        <v>41160.55917824074</v>
      </c>
      <c r="D8" s="15" t="s">
        <v>178</v>
      </c>
      <c r="E8" s="16" t="s">
        <v>179</v>
      </c>
      <c r="F8" s="16">
        <v>41160.13695601852</v>
      </c>
      <c r="G8" s="12">
        <f t="shared" si="0"/>
        <v>0.024965277778392192</v>
      </c>
      <c r="H8" s="15" t="s">
        <v>22</v>
      </c>
      <c r="I8" s="16" t="s">
        <v>7</v>
      </c>
    </row>
    <row r="9" spans="1:9" ht="15">
      <c r="A9">
        <v>8</v>
      </c>
      <c r="B9" s="9">
        <v>84</v>
      </c>
      <c r="C9" s="10">
        <v>41160.56334490741</v>
      </c>
      <c r="D9" s="11" t="s">
        <v>180</v>
      </c>
      <c r="E9" s="16" t="s">
        <v>55</v>
      </c>
      <c r="F9" s="16">
        <v>41160.141122685185</v>
      </c>
      <c r="G9" s="12">
        <f t="shared" si="0"/>
        <v>0.02913194444408873</v>
      </c>
      <c r="H9" s="15" t="s">
        <v>22</v>
      </c>
      <c r="I9" s="16" t="s">
        <v>7</v>
      </c>
    </row>
    <row r="10" spans="1:9" ht="15">
      <c r="A10">
        <v>9</v>
      </c>
      <c r="B10" s="9">
        <v>48</v>
      </c>
      <c r="C10" s="10">
        <v>41160.56355324074</v>
      </c>
      <c r="D10" s="11" t="s">
        <v>181</v>
      </c>
      <c r="E10" s="16" t="s">
        <v>182</v>
      </c>
      <c r="F10" s="16">
        <v>41160.141331018516</v>
      </c>
      <c r="G10" s="12">
        <f t="shared" si="0"/>
        <v>0.02934027777519077</v>
      </c>
      <c r="H10" s="15" t="s">
        <v>22</v>
      </c>
      <c r="I10" s="16" t="s">
        <v>7</v>
      </c>
    </row>
    <row r="11" spans="1:9" ht="15">
      <c r="A11">
        <v>10</v>
      </c>
      <c r="B11" s="13">
        <v>91</v>
      </c>
      <c r="C11" s="14">
        <v>41160.567349537036</v>
      </c>
      <c r="D11" s="15" t="s">
        <v>183</v>
      </c>
      <c r="E11" s="16" t="s">
        <v>79</v>
      </c>
      <c r="F11" s="16">
        <v>41160.14512731481</v>
      </c>
      <c r="G11" s="12">
        <f t="shared" si="0"/>
        <v>0.033136574071249925</v>
      </c>
      <c r="H11" s="15" t="s">
        <v>22</v>
      </c>
      <c r="I11" s="16" t="s">
        <v>7</v>
      </c>
    </row>
    <row r="12" spans="1:9" ht="15">
      <c r="A12">
        <v>11</v>
      </c>
      <c r="B12" s="9">
        <v>64</v>
      </c>
      <c r="C12" s="10">
        <v>41160.575902777775</v>
      </c>
      <c r="D12" s="11" t="s">
        <v>184</v>
      </c>
      <c r="E12" s="16" t="s">
        <v>95</v>
      </c>
      <c r="F12" s="16">
        <v>41160.15368055555</v>
      </c>
      <c r="G12" s="12">
        <f t="shared" si="0"/>
        <v>0.041689814810524695</v>
      </c>
      <c r="H12" s="15" t="s">
        <v>22</v>
      </c>
      <c r="I12" s="16" t="s">
        <v>7</v>
      </c>
    </row>
    <row r="13" spans="1:9" ht="15">
      <c r="A13">
        <v>12</v>
      </c>
      <c r="B13" s="9">
        <v>164</v>
      </c>
      <c r="C13" s="10">
        <v>41160.57743055555</v>
      </c>
      <c r="D13" s="11" t="s">
        <v>75</v>
      </c>
      <c r="E13" s="16" t="s">
        <v>185</v>
      </c>
      <c r="F13" s="16">
        <v>41160.15520833333</v>
      </c>
      <c r="G13" s="12">
        <f t="shared" si="0"/>
        <v>0.04321759258891689</v>
      </c>
      <c r="H13" s="15" t="s">
        <v>22</v>
      </c>
      <c r="I13" s="16" t="s">
        <v>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1"/>
  <sheetViews>
    <sheetView zoomScalePageLayoutView="0" workbookViewId="0" topLeftCell="A1">
      <selection activeCell="A44" sqref="A44"/>
    </sheetView>
  </sheetViews>
  <sheetFormatPr defaultColWidth="9.140625" defaultRowHeight="15"/>
  <cols>
    <col min="4" max="4" width="11.8515625" style="0" customWidth="1"/>
    <col min="7" max="7" width="11.421875" style="0" customWidth="1"/>
    <col min="8" max="8" width="10.00390625" style="0" customWidth="1"/>
    <col min="9" max="9" width="24.00390625" style="0" customWidth="1"/>
  </cols>
  <sheetData>
    <row r="1" spans="1:9" s="8" customFormat="1" ht="30.75" thickBot="1">
      <c r="A1" s="6" t="s">
        <v>16</v>
      </c>
      <c r="B1" s="6" t="s">
        <v>11</v>
      </c>
      <c r="C1" s="7" t="s">
        <v>20</v>
      </c>
      <c r="D1" s="6" t="s">
        <v>2</v>
      </c>
      <c r="E1" s="7" t="s">
        <v>0</v>
      </c>
      <c r="F1" s="7" t="s">
        <v>21</v>
      </c>
      <c r="G1" s="7" t="s">
        <v>122</v>
      </c>
      <c r="H1" s="7" t="s">
        <v>14</v>
      </c>
      <c r="I1" s="7" t="s">
        <v>5</v>
      </c>
    </row>
    <row r="2" spans="1:9" ht="15">
      <c r="A2">
        <v>1</v>
      </c>
      <c r="B2" s="17">
        <v>101</v>
      </c>
      <c r="C2" s="18">
        <v>41160.44943287037</v>
      </c>
      <c r="D2" s="19" t="s">
        <v>112</v>
      </c>
      <c r="E2" s="20" t="s">
        <v>12</v>
      </c>
      <c r="F2" s="20">
        <v>41160.02721064815</v>
      </c>
      <c r="G2" s="20"/>
      <c r="H2" s="19" t="s">
        <v>1</v>
      </c>
      <c r="I2" s="20" t="s">
        <v>8</v>
      </c>
    </row>
    <row r="3" spans="1:9" ht="15">
      <c r="A3">
        <v>2</v>
      </c>
      <c r="B3" s="4">
        <v>99</v>
      </c>
      <c r="C3" s="21">
        <v>41160.449641203704</v>
      </c>
      <c r="D3" s="5" t="s">
        <v>186</v>
      </c>
      <c r="E3" s="22" t="s">
        <v>44</v>
      </c>
      <c r="F3" s="22">
        <v>41160.02741898148</v>
      </c>
      <c r="G3" s="22">
        <f>F3-$F$2</f>
        <v>0.00020833333110203966</v>
      </c>
      <c r="H3" s="5" t="s">
        <v>1</v>
      </c>
      <c r="I3" s="22" t="s">
        <v>8</v>
      </c>
    </row>
    <row r="4" spans="1:9" ht="15">
      <c r="A4">
        <v>3</v>
      </c>
      <c r="B4" s="17">
        <v>181</v>
      </c>
      <c r="C4" s="18">
        <v>41160.4506712963</v>
      </c>
      <c r="D4" s="19" t="s">
        <v>115</v>
      </c>
      <c r="E4" s="20" t="s">
        <v>30</v>
      </c>
      <c r="F4" s="20">
        <v>41160.028449074074</v>
      </c>
      <c r="G4" s="22">
        <f aca="true" t="shared" si="0" ref="G4:G67">F4-$F$2</f>
        <v>0.0012384259243845008</v>
      </c>
      <c r="H4" s="19" t="s">
        <v>22</v>
      </c>
      <c r="I4" s="20" t="s">
        <v>8</v>
      </c>
    </row>
    <row r="5" spans="1:9" ht="15">
      <c r="A5">
        <v>4</v>
      </c>
      <c r="B5" s="4">
        <v>85</v>
      </c>
      <c r="C5" s="21">
        <v>41160.451631944445</v>
      </c>
      <c r="D5" s="5" t="s">
        <v>187</v>
      </c>
      <c r="E5" s="22" t="s">
        <v>64</v>
      </c>
      <c r="F5" s="22">
        <v>41160.02940972222</v>
      </c>
      <c r="G5" s="22">
        <f t="shared" si="0"/>
        <v>0.002199074071540963</v>
      </c>
      <c r="H5" s="5" t="s">
        <v>22</v>
      </c>
      <c r="I5" s="22" t="s">
        <v>8</v>
      </c>
    </row>
    <row r="6" spans="1:9" ht="15">
      <c r="A6">
        <v>5</v>
      </c>
      <c r="B6" s="17">
        <v>143</v>
      </c>
      <c r="C6" s="18">
        <v>41160.45347222222</v>
      </c>
      <c r="D6" s="19" t="s">
        <v>97</v>
      </c>
      <c r="E6" s="20" t="s">
        <v>41</v>
      </c>
      <c r="F6" s="20">
        <v>41160.03125</v>
      </c>
      <c r="G6" s="22">
        <f t="shared" si="0"/>
        <v>0.004039351850224193</v>
      </c>
      <c r="H6" s="19" t="s">
        <v>22</v>
      </c>
      <c r="I6" s="20" t="s">
        <v>8</v>
      </c>
    </row>
    <row r="7" spans="1:9" ht="15">
      <c r="A7">
        <v>6</v>
      </c>
      <c r="B7" s="4">
        <v>76</v>
      </c>
      <c r="C7" s="21">
        <v>41160.45358796296</v>
      </c>
      <c r="D7" s="5" t="s">
        <v>69</v>
      </c>
      <c r="E7" s="22" t="s">
        <v>12</v>
      </c>
      <c r="F7" s="22">
        <v>41160.03136574074</v>
      </c>
      <c r="G7" s="22">
        <f t="shared" si="0"/>
        <v>0.004155092588916887</v>
      </c>
      <c r="H7" s="5" t="s">
        <v>22</v>
      </c>
      <c r="I7" s="22" t="s">
        <v>8</v>
      </c>
    </row>
    <row r="8" spans="1:9" ht="15">
      <c r="A8">
        <v>7</v>
      </c>
      <c r="B8" s="17">
        <v>177</v>
      </c>
      <c r="C8" s="18">
        <v>41160.453726851854</v>
      </c>
      <c r="D8" s="19" t="s">
        <v>94</v>
      </c>
      <c r="E8" s="20" t="s">
        <v>25</v>
      </c>
      <c r="F8" s="20">
        <v>41160.03150462963</v>
      </c>
      <c r="G8" s="22">
        <f t="shared" si="0"/>
        <v>0.004293981481168885</v>
      </c>
      <c r="H8" s="19" t="s">
        <v>1</v>
      </c>
      <c r="I8" s="20" t="s">
        <v>8</v>
      </c>
    </row>
    <row r="9" spans="1:9" ht="15">
      <c r="A9">
        <v>8</v>
      </c>
      <c r="B9" s="4">
        <v>175</v>
      </c>
      <c r="C9" s="21">
        <v>41160.45396990741</v>
      </c>
      <c r="D9" s="5" t="s">
        <v>96</v>
      </c>
      <c r="E9" s="22" t="s">
        <v>95</v>
      </c>
      <c r="F9" s="22">
        <v>41160.031747685185</v>
      </c>
      <c r="G9" s="22">
        <f t="shared" si="0"/>
        <v>0.004537037035333924</v>
      </c>
      <c r="H9" s="5" t="s">
        <v>22</v>
      </c>
      <c r="I9" s="22" t="s">
        <v>8</v>
      </c>
    </row>
    <row r="10" spans="1:9" ht="15">
      <c r="A10">
        <v>9</v>
      </c>
      <c r="B10" s="17">
        <v>204</v>
      </c>
      <c r="C10" s="18">
        <v>41160.4540625</v>
      </c>
      <c r="D10" s="19" t="s">
        <v>83</v>
      </c>
      <c r="E10" s="20" t="s">
        <v>82</v>
      </c>
      <c r="F10" s="20">
        <v>41160.03184027778</v>
      </c>
      <c r="G10" s="22">
        <f t="shared" si="0"/>
        <v>0.00462962962774327</v>
      </c>
      <c r="H10" s="19" t="s">
        <v>22</v>
      </c>
      <c r="I10" s="20" t="s">
        <v>8</v>
      </c>
    </row>
    <row r="11" spans="1:9" ht="15">
      <c r="A11">
        <v>10</v>
      </c>
      <c r="B11" s="4">
        <v>141</v>
      </c>
      <c r="C11" s="21">
        <v>41160.45431712963</v>
      </c>
      <c r="D11" s="5" t="s">
        <v>188</v>
      </c>
      <c r="E11" s="22" t="s">
        <v>64</v>
      </c>
      <c r="F11" s="22">
        <v>41160.03209490741</v>
      </c>
      <c r="G11" s="22">
        <f t="shared" si="0"/>
        <v>0.004884259258687962</v>
      </c>
      <c r="H11" s="5" t="s">
        <v>22</v>
      </c>
      <c r="I11" s="22" t="s">
        <v>8</v>
      </c>
    </row>
    <row r="12" spans="1:9" ht="15">
      <c r="A12">
        <v>11</v>
      </c>
      <c r="B12" s="17">
        <v>142</v>
      </c>
      <c r="C12" s="18">
        <v>41160.45469907407</v>
      </c>
      <c r="D12" s="19" t="s">
        <v>188</v>
      </c>
      <c r="E12" s="20" t="s">
        <v>189</v>
      </c>
      <c r="F12" s="20">
        <v>41160.03247685185</v>
      </c>
      <c r="G12" s="22">
        <f t="shared" si="0"/>
        <v>0.005266203697829042</v>
      </c>
      <c r="H12" s="19" t="s">
        <v>22</v>
      </c>
      <c r="I12" s="20" t="s">
        <v>8</v>
      </c>
    </row>
    <row r="13" spans="1:9" ht="15">
      <c r="A13">
        <v>12</v>
      </c>
      <c r="B13" s="4">
        <v>17</v>
      </c>
      <c r="C13" s="21">
        <v>41160.45475694445</v>
      </c>
      <c r="D13" s="5" t="s">
        <v>56</v>
      </c>
      <c r="E13" s="22" t="s">
        <v>55</v>
      </c>
      <c r="F13" s="22">
        <v>41160.032534722224</v>
      </c>
      <c r="G13" s="22">
        <f t="shared" si="0"/>
        <v>0.005324074074451346</v>
      </c>
      <c r="H13" s="5" t="s">
        <v>22</v>
      </c>
      <c r="I13" s="22" t="s">
        <v>8</v>
      </c>
    </row>
    <row r="14" spans="1:9" ht="15">
      <c r="A14">
        <v>13</v>
      </c>
      <c r="B14" s="17">
        <v>88</v>
      </c>
      <c r="C14" s="18">
        <v>41160.4552662037</v>
      </c>
      <c r="D14" s="19" t="s">
        <v>60</v>
      </c>
      <c r="E14" s="20" t="s">
        <v>39</v>
      </c>
      <c r="F14" s="20">
        <v>41160.03304398148</v>
      </c>
      <c r="G14" s="22">
        <f t="shared" si="0"/>
        <v>0.0058333333290647715</v>
      </c>
      <c r="H14" s="19" t="s">
        <v>22</v>
      </c>
      <c r="I14" s="20" t="s">
        <v>8</v>
      </c>
    </row>
    <row r="15" spans="1:9" ht="15">
      <c r="A15">
        <v>14</v>
      </c>
      <c r="B15" s="4">
        <v>94</v>
      </c>
      <c r="C15" s="21">
        <v>41160.45528935185</v>
      </c>
      <c r="D15" s="5" t="s">
        <v>190</v>
      </c>
      <c r="E15" s="22" t="s">
        <v>38</v>
      </c>
      <c r="F15" s="22">
        <v>41160.033067129625</v>
      </c>
      <c r="G15" s="22">
        <f t="shared" si="0"/>
        <v>0.005856481475348119</v>
      </c>
      <c r="H15" s="5" t="s">
        <v>22</v>
      </c>
      <c r="I15" s="22" t="s">
        <v>8</v>
      </c>
    </row>
    <row r="16" spans="1:9" ht="15">
      <c r="A16">
        <v>15</v>
      </c>
      <c r="B16" s="17">
        <v>150</v>
      </c>
      <c r="C16" s="18">
        <v>41160.45611111111</v>
      </c>
      <c r="D16" s="19" t="s">
        <v>191</v>
      </c>
      <c r="E16" s="20" t="s">
        <v>28</v>
      </c>
      <c r="F16" s="20">
        <v>41160.03388888889</v>
      </c>
      <c r="G16" s="22">
        <f t="shared" si="0"/>
        <v>0.00667824073752854</v>
      </c>
      <c r="H16" s="19" t="s">
        <v>22</v>
      </c>
      <c r="I16" s="20" t="s">
        <v>8</v>
      </c>
    </row>
    <row r="17" spans="1:9" ht="15">
      <c r="A17">
        <v>16</v>
      </c>
      <c r="B17" s="4">
        <v>149</v>
      </c>
      <c r="C17" s="21">
        <v>41160.45613425926</v>
      </c>
      <c r="D17" s="5" t="s">
        <v>37</v>
      </c>
      <c r="E17" s="22" t="s">
        <v>36</v>
      </c>
      <c r="F17" s="22">
        <v>41160.03391203703</v>
      </c>
      <c r="G17" s="22">
        <f t="shared" si="0"/>
        <v>0.006701388883811887</v>
      </c>
      <c r="H17" s="5" t="s">
        <v>22</v>
      </c>
      <c r="I17" s="22" t="s">
        <v>8</v>
      </c>
    </row>
    <row r="18" spans="1:9" ht="15">
      <c r="A18">
        <v>17</v>
      </c>
      <c r="B18" s="17">
        <v>147</v>
      </c>
      <c r="C18" s="18">
        <v>41160.4565625</v>
      </c>
      <c r="D18" s="19" t="s">
        <v>192</v>
      </c>
      <c r="E18" s="20" t="s">
        <v>141</v>
      </c>
      <c r="F18" s="20">
        <v>41160.03434027778</v>
      </c>
      <c r="G18" s="22">
        <f t="shared" si="0"/>
        <v>0.007129629630071577</v>
      </c>
      <c r="H18" s="19" t="s">
        <v>22</v>
      </c>
      <c r="I18" s="20" t="s">
        <v>8</v>
      </c>
    </row>
    <row r="19" spans="1:9" ht="15">
      <c r="A19">
        <v>18</v>
      </c>
      <c r="B19" s="4">
        <v>35</v>
      </c>
      <c r="C19" s="21">
        <v>41160.457766203705</v>
      </c>
      <c r="D19" s="5" t="s">
        <v>193</v>
      </c>
      <c r="E19" s="22" t="s">
        <v>58</v>
      </c>
      <c r="F19" s="22">
        <v>41160.03554398148</v>
      </c>
      <c r="G19" s="22">
        <f t="shared" si="0"/>
        <v>0.008333333331393078</v>
      </c>
      <c r="H19" s="5" t="s">
        <v>22</v>
      </c>
      <c r="I19" s="22" t="s">
        <v>8</v>
      </c>
    </row>
    <row r="20" spans="1:9" ht="15">
      <c r="A20">
        <v>19</v>
      </c>
      <c r="B20" s="17">
        <v>11</v>
      </c>
      <c r="C20" s="18">
        <v>41160.45898148148</v>
      </c>
      <c r="D20" s="19" t="s">
        <v>120</v>
      </c>
      <c r="E20" s="20" t="s">
        <v>39</v>
      </c>
      <c r="F20" s="20">
        <v>41160.03675925926</v>
      </c>
      <c r="G20" s="22">
        <f t="shared" si="0"/>
        <v>0.009548611109494232</v>
      </c>
      <c r="H20" s="19" t="s">
        <v>22</v>
      </c>
      <c r="I20" s="20" t="s">
        <v>8</v>
      </c>
    </row>
    <row r="21" spans="1:9" ht="15">
      <c r="A21">
        <v>20</v>
      </c>
      <c r="B21" s="4">
        <v>69</v>
      </c>
      <c r="C21" s="21">
        <v>41160.45927083334</v>
      </c>
      <c r="D21" s="5" t="s">
        <v>194</v>
      </c>
      <c r="E21" s="22" t="s">
        <v>4</v>
      </c>
      <c r="F21" s="22">
        <v>41160.03704861111</v>
      </c>
      <c r="G21" s="22">
        <f t="shared" si="0"/>
        <v>0.009837962963501923</v>
      </c>
      <c r="H21" s="5" t="s">
        <v>22</v>
      </c>
      <c r="I21" s="22" t="s">
        <v>8</v>
      </c>
    </row>
    <row r="22" spans="1:9" ht="15">
      <c r="A22">
        <v>21</v>
      </c>
      <c r="B22" s="17">
        <v>69</v>
      </c>
      <c r="C22" s="18">
        <v>41160.4596875</v>
      </c>
      <c r="D22" s="19" t="s">
        <v>194</v>
      </c>
      <c r="E22" s="20" t="s">
        <v>4</v>
      </c>
      <c r="F22" s="20">
        <v>41160.037465277775</v>
      </c>
      <c r="G22" s="22">
        <f t="shared" si="0"/>
        <v>0.010254629625706002</v>
      </c>
      <c r="H22" s="19" t="s">
        <v>22</v>
      </c>
      <c r="I22" s="20" t="s">
        <v>8</v>
      </c>
    </row>
    <row r="23" spans="1:9" ht="15">
      <c r="A23">
        <v>22</v>
      </c>
      <c r="B23" s="4">
        <v>200</v>
      </c>
      <c r="C23" s="21">
        <v>41160.460069444445</v>
      </c>
      <c r="D23" s="5" t="s">
        <v>121</v>
      </c>
      <c r="E23" s="22" t="s">
        <v>81</v>
      </c>
      <c r="F23" s="22">
        <v>41160.03784722222</v>
      </c>
      <c r="G23" s="22">
        <f t="shared" si="0"/>
        <v>0.01063657407212304</v>
      </c>
      <c r="H23" s="5" t="s">
        <v>1</v>
      </c>
      <c r="I23" s="22" t="s">
        <v>8</v>
      </c>
    </row>
    <row r="24" spans="1:9" ht="15">
      <c r="A24">
        <v>23</v>
      </c>
      <c r="B24" s="17">
        <v>9</v>
      </c>
      <c r="C24" s="18">
        <v>41160.46037037037</v>
      </c>
      <c r="D24" s="19" t="s">
        <v>120</v>
      </c>
      <c r="E24" s="20" t="s">
        <v>119</v>
      </c>
      <c r="F24" s="20">
        <v>41160.038148148145</v>
      </c>
      <c r="G24" s="22">
        <f t="shared" si="0"/>
        <v>0.010937499995634425</v>
      </c>
      <c r="H24" s="19" t="s">
        <v>22</v>
      </c>
      <c r="I24" s="20" t="s">
        <v>8</v>
      </c>
    </row>
    <row r="25" spans="1:9" ht="15">
      <c r="A25">
        <v>24</v>
      </c>
      <c r="B25" s="4">
        <v>31</v>
      </c>
      <c r="C25" s="21">
        <v>41160.4612037037</v>
      </c>
      <c r="D25" s="5" t="s">
        <v>195</v>
      </c>
      <c r="E25" s="22" t="s">
        <v>107</v>
      </c>
      <c r="F25" s="22">
        <v>41160.03898148148</v>
      </c>
      <c r="G25" s="22">
        <f t="shared" si="0"/>
        <v>0.011770833327318542</v>
      </c>
      <c r="H25" s="5" t="s">
        <v>22</v>
      </c>
      <c r="I25" s="22" t="s">
        <v>8</v>
      </c>
    </row>
    <row r="26" spans="1:9" ht="15">
      <c r="A26">
        <v>25</v>
      </c>
      <c r="B26" s="17">
        <v>82</v>
      </c>
      <c r="C26" s="18">
        <v>41160.46131944445</v>
      </c>
      <c r="D26" s="19" t="s">
        <v>196</v>
      </c>
      <c r="E26" s="20" t="s">
        <v>99</v>
      </c>
      <c r="F26" s="20">
        <v>41160.03909722222</v>
      </c>
      <c r="G26" s="22">
        <f t="shared" si="0"/>
        <v>0.011886574073287193</v>
      </c>
      <c r="H26" s="19" t="s">
        <v>1</v>
      </c>
      <c r="I26" s="20" t="s">
        <v>8</v>
      </c>
    </row>
    <row r="27" spans="1:9" ht="15">
      <c r="A27">
        <v>26</v>
      </c>
      <c r="B27" s="4">
        <v>32</v>
      </c>
      <c r="C27" s="21">
        <v>41160.461377314816</v>
      </c>
      <c r="D27" s="5" t="s">
        <v>197</v>
      </c>
      <c r="E27" s="22" t="s">
        <v>198</v>
      </c>
      <c r="F27" s="22">
        <v>41160.03915509259</v>
      </c>
      <c r="G27" s="22">
        <f t="shared" si="0"/>
        <v>0.01194444444263354</v>
      </c>
      <c r="H27" s="5" t="s">
        <v>22</v>
      </c>
      <c r="I27" s="22" t="s">
        <v>8</v>
      </c>
    </row>
    <row r="28" spans="1:9" ht="15">
      <c r="A28">
        <v>27</v>
      </c>
      <c r="B28" s="17">
        <v>104</v>
      </c>
      <c r="C28" s="18">
        <v>41160.462175925924</v>
      </c>
      <c r="D28" s="19" t="s">
        <v>67</v>
      </c>
      <c r="E28" s="20" t="s">
        <v>41</v>
      </c>
      <c r="F28" s="20">
        <v>41160.0399537037</v>
      </c>
      <c r="G28" s="22">
        <f t="shared" si="0"/>
        <v>0.012743055551254656</v>
      </c>
      <c r="H28" s="19" t="s">
        <v>22</v>
      </c>
      <c r="I28" s="20" t="s">
        <v>8</v>
      </c>
    </row>
    <row r="29" spans="1:9" ht="15">
      <c r="A29">
        <v>28</v>
      </c>
      <c r="B29" s="4">
        <v>73</v>
      </c>
      <c r="C29" s="21">
        <v>41160.462685185186</v>
      </c>
      <c r="D29" s="5" t="s">
        <v>199</v>
      </c>
      <c r="E29" s="22" t="s">
        <v>99</v>
      </c>
      <c r="F29" s="22">
        <v>41160.04046296296</v>
      </c>
      <c r="G29" s="22">
        <f t="shared" si="0"/>
        <v>0.01325231481314404</v>
      </c>
      <c r="H29" s="5" t="s">
        <v>22</v>
      </c>
      <c r="I29" s="22" t="s">
        <v>8</v>
      </c>
    </row>
    <row r="30" spans="1:9" ht="15">
      <c r="A30">
        <v>29</v>
      </c>
      <c r="B30" s="17">
        <v>72</v>
      </c>
      <c r="C30" s="18">
        <v>41160.462696759256</v>
      </c>
      <c r="D30" s="19" t="s">
        <v>75</v>
      </c>
      <c r="E30" s="20" t="s">
        <v>55</v>
      </c>
      <c r="F30" s="20">
        <v>41160.04047453703</v>
      </c>
      <c r="G30" s="22">
        <f t="shared" si="0"/>
        <v>0.013263888882647734</v>
      </c>
      <c r="H30" s="19" t="s">
        <v>22</v>
      </c>
      <c r="I30" s="20" t="s">
        <v>8</v>
      </c>
    </row>
    <row r="31" spans="1:9" ht="15">
      <c r="A31">
        <v>30</v>
      </c>
      <c r="B31" s="4">
        <v>136</v>
      </c>
      <c r="C31" s="21">
        <v>41160.46368055556</v>
      </c>
      <c r="D31" s="5" t="s">
        <v>102</v>
      </c>
      <c r="E31" s="22" t="s">
        <v>248</v>
      </c>
      <c r="F31" s="22">
        <v>41160.04145833333</v>
      </c>
      <c r="G31" s="22">
        <f t="shared" si="0"/>
        <v>0.014247685183363501</v>
      </c>
      <c r="H31" s="5" t="s">
        <v>22</v>
      </c>
      <c r="I31" s="12" t="s">
        <v>8</v>
      </c>
    </row>
    <row r="32" spans="1:9" ht="15">
      <c r="A32">
        <v>31</v>
      </c>
      <c r="B32" s="4">
        <v>93</v>
      </c>
      <c r="C32" s="21">
        <v>41160.46371527778</v>
      </c>
      <c r="D32" s="5" t="s">
        <v>200</v>
      </c>
      <c r="E32" s="22" t="s">
        <v>54</v>
      </c>
      <c r="F32" s="22">
        <v>41160.041493055556</v>
      </c>
      <c r="G32" s="22">
        <f t="shared" si="0"/>
        <v>0.0142824074064265</v>
      </c>
      <c r="H32" s="5" t="s">
        <v>22</v>
      </c>
      <c r="I32" s="22" t="s">
        <v>8</v>
      </c>
    </row>
    <row r="33" spans="1:9" ht="15">
      <c r="A33">
        <v>32</v>
      </c>
      <c r="B33" s="17">
        <v>126</v>
      </c>
      <c r="C33" s="18">
        <v>41160.463912037034</v>
      </c>
      <c r="D33" s="19" t="s">
        <v>201</v>
      </c>
      <c r="E33" s="20" t="s">
        <v>202</v>
      </c>
      <c r="F33" s="20">
        <v>41160.04168981481</v>
      </c>
      <c r="G33" s="22">
        <f t="shared" si="0"/>
        <v>0.014479166660748888</v>
      </c>
      <c r="H33" s="19" t="s">
        <v>22</v>
      </c>
      <c r="I33" s="20" t="s">
        <v>8</v>
      </c>
    </row>
    <row r="34" spans="1:9" ht="15">
      <c r="A34">
        <v>33</v>
      </c>
      <c r="B34" s="4">
        <v>70</v>
      </c>
      <c r="C34" s="21">
        <v>41160.46428240741</v>
      </c>
      <c r="D34" s="5" t="s">
        <v>70</v>
      </c>
      <c r="E34" s="22" t="s">
        <v>76</v>
      </c>
      <c r="F34" s="22">
        <v>41160.04206018519</v>
      </c>
      <c r="G34" s="22">
        <f t="shared" si="0"/>
        <v>0.01484953703766223</v>
      </c>
      <c r="H34" s="5" t="s">
        <v>22</v>
      </c>
      <c r="I34" s="22" t="s">
        <v>8</v>
      </c>
    </row>
    <row r="35" spans="1:9" ht="15">
      <c r="A35">
        <v>34</v>
      </c>
      <c r="B35" s="17">
        <v>36</v>
      </c>
      <c r="C35" s="18">
        <v>41160.46444444444</v>
      </c>
      <c r="D35" s="19" t="s">
        <v>203</v>
      </c>
      <c r="E35" s="20" t="s">
        <v>99</v>
      </c>
      <c r="F35" s="20">
        <v>41160.04222222222</v>
      </c>
      <c r="G35" s="22">
        <f t="shared" si="0"/>
        <v>0.015011574068921618</v>
      </c>
      <c r="H35" s="19" t="s">
        <v>22</v>
      </c>
      <c r="I35" s="20" t="s">
        <v>8</v>
      </c>
    </row>
    <row r="36" spans="1:9" ht="15">
      <c r="A36">
        <v>35</v>
      </c>
      <c r="B36" s="4">
        <v>37</v>
      </c>
      <c r="C36" s="21">
        <v>41160.46445601852</v>
      </c>
      <c r="D36" s="5" t="s">
        <v>204</v>
      </c>
      <c r="E36" s="22" t="s">
        <v>205</v>
      </c>
      <c r="F36" s="22">
        <v>41160.042233796295</v>
      </c>
      <c r="G36" s="22">
        <f t="shared" si="0"/>
        <v>0.01502314814570127</v>
      </c>
      <c r="H36" s="5" t="s">
        <v>22</v>
      </c>
      <c r="I36" s="22" t="s">
        <v>8</v>
      </c>
    </row>
    <row r="37" spans="1:9" ht="15">
      <c r="A37">
        <v>36</v>
      </c>
      <c r="B37" s="17">
        <v>98</v>
      </c>
      <c r="C37" s="18">
        <v>41160.46465277778</v>
      </c>
      <c r="D37" s="19" t="s">
        <v>49</v>
      </c>
      <c r="E37" s="20" t="s">
        <v>48</v>
      </c>
      <c r="F37" s="20">
        <v>41160.04243055556</v>
      </c>
      <c r="G37" s="22">
        <f t="shared" si="0"/>
        <v>0.015219907407299615</v>
      </c>
      <c r="H37" s="19" t="s">
        <v>22</v>
      </c>
      <c r="I37" s="20" t="s">
        <v>8</v>
      </c>
    </row>
    <row r="38" spans="1:9" ht="15">
      <c r="A38">
        <v>37</v>
      </c>
      <c r="B38" s="4">
        <v>77</v>
      </c>
      <c r="C38" s="21">
        <v>41160.46493055556</v>
      </c>
      <c r="D38" s="5" t="s">
        <v>46</v>
      </c>
      <c r="E38" s="22" t="s">
        <v>47</v>
      </c>
      <c r="F38" s="22">
        <v>41160.042708333334</v>
      </c>
      <c r="G38" s="22">
        <f t="shared" si="0"/>
        <v>0.015497685184527654</v>
      </c>
      <c r="H38" s="5" t="s">
        <v>22</v>
      </c>
      <c r="I38" s="22" t="s">
        <v>8</v>
      </c>
    </row>
    <row r="39" spans="1:9" ht="15">
      <c r="A39">
        <v>38</v>
      </c>
      <c r="B39" s="17">
        <v>3</v>
      </c>
      <c r="C39" s="18">
        <v>41160.46569444444</v>
      </c>
      <c r="D39" s="19" t="s">
        <v>3</v>
      </c>
      <c r="E39" s="20" t="s">
        <v>10</v>
      </c>
      <c r="F39" s="20">
        <v>41160.04347222222</v>
      </c>
      <c r="G39" s="22">
        <f t="shared" si="0"/>
        <v>0.01626157407008577</v>
      </c>
      <c r="H39" s="19" t="s">
        <v>1</v>
      </c>
      <c r="I39" s="20" t="s">
        <v>8</v>
      </c>
    </row>
    <row r="40" spans="1:9" ht="15">
      <c r="A40">
        <v>39</v>
      </c>
      <c r="B40" s="4">
        <v>79</v>
      </c>
      <c r="C40" s="21">
        <v>41160.46864583333</v>
      </c>
      <c r="D40" s="5" t="s">
        <v>206</v>
      </c>
      <c r="E40" s="22" t="s">
        <v>207</v>
      </c>
      <c r="F40" s="22">
        <v>41160.04642361111</v>
      </c>
      <c r="G40" s="22">
        <f t="shared" si="0"/>
        <v>0.019212962957681157</v>
      </c>
      <c r="H40" s="5" t="s">
        <v>22</v>
      </c>
      <c r="I40" s="22" t="s">
        <v>8</v>
      </c>
    </row>
    <row r="41" spans="1:9" ht="15">
      <c r="A41">
        <v>40</v>
      </c>
      <c r="B41" s="17">
        <v>78</v>
      </c>
      <c r="C41" s="18">
        <v>41160.468680555554</v>
      </c>
      <c r="D41" s="19" t="s">
        <v>43</v>
      </c>
      <c r="E41" s="20" t="s">
        <v>42</v>
      </c>
      <c r="F41" s="20">
        <v>41160.04645833333</v>
      </c>
      <c r="G41" s="22">
        <f t="shared" si="0"/>
        <v>0.019247685180744156</v>
      </c>
      <c r="H41" s="19" t="s">
        <v>22</v>
      </c>
      <c r="I41" s="20" t="s">
        <v>8</v>
      </c>
    </row>
    <row r="42" spans="1:9" ht="15">
      <c r="A42">
        <v>41</v>
      </c>
      <c r="B42" s="4">
        <v>151</v>
      </c>
      <c r="C42" s="21">
        <v>41160.46907407408</v>
      </c>
      <c r="D42" s="5" t="s">
        <v>80</v>
      </c>
      <c r="E42" s="22" t="s">
        <v>79</v>
      </c>
      <c r="F42" s="22">
        <v>41160.046851851854</v>
      </c>
      <c r="G42" s="22">
        <f t="shared" si="0"/>
        <v>0.019641203703940846</v>
      </c>
      <c r="H42" s="5" t="s">
        <v>22</v>
      </c>
      <c r="I42" s="22" t="s">
        <v>8</v>
      </c>
    </row>
    <row r="43" spans="1:9" ht="15">
      <c r="A43">
        <v>42</v>
      </c>
      <c r="B43" s="17">
        <v>50</v>
      </c>
      <c r="C43" s="18">
        <v>41160.47083333333</v>
      </c>
      <c r="D43" s="19" t="s">
        <v>208</v>
      </c>
      <c r="E43" s="20" t="s">
        <v>55</v>
      </c>
      <c r="F43" s="20">
        <v>41160.04861111111</v>
      </c>
      <c r="G43" s="22">
        <f t="shared" si="0"/>
        <v>0.021400462959718425</v>
      </c>
      <c r="H43" s="19" t="s">
        <v>22</v>
      </c>
      <c r="I43" s="20" t="s">
        <v>8</v>
      </c>
    </row>
    <row r="44" spans="1:9" ht="15">
      <c r="A44">
        <v>43</v>
      </c>
      <c r="B44" s="4">
        <v>138</v>
      </c>
      <c r="C44" s="21">
        <v>41160.47116898148</v>
      </c>
      <c r="D44" s="5" t="s">
        <v>102</v>
      </c>
      <c r="E44" s="22" t="s">
        <v>101</v>
      </c>
      <c r="F44" s="22">
        <v>41160.048946759256</v>
      </c>
      <c r="G44" s="22">
        <f t="shared" si="0"/>
        <v>0.02173611110629281</v>
      </c>
      <c r="H44" s="5" t="s">
        <v>22</v>
      </c>
      <c r="I44" s="22" t="s">
        <v>8</v>
      </c>
    </row>
    <row r="45" spans="1:9" ht="15">
      <c r="A45">
        <v>44</v>
      </c>
      <c r="B45" s="4">
        <v>156</v>
      </c>
      <c r="C45" s="21">
        <v>41160.47158564815</v>
      </c>
      <c r="D45" s="5" t="s">
        <v>91</v>
      </c>
      <c r="E45" s="22" t="s">
        <v>90</v>
      </c>
      <c r="F45" s="22">
        <v>41160.049363425926</v>
      </c>
      <c r="G45" s="22">
        <f t="shared" si="0"/>
        <v>0.022152777775772847</v>
      </c>
      <c r="H45" s="5" t="s">
        <v>22</v>
      </c>
      <c r="I45" s="22" t="s">
        <v>8</v>
      </c>
    </row>
    <row r="46" spans="1:9" ht="15">
      <c r="A46">
        <v>45</v>
      </c>
      <c r="B46" s="17">
        <v>7</v>
      </c>
      <c r="C46" s="18">
        <v>41160.471863425926</v>
      </c>
      <c r="D46" s="19" t="s">
        <v>3</v>
      </c>
      <c r="E46" s="20" t="s">
        <v>4</v>
      </c>
      <c r="F46" s="20">
        <v>41160.0496412037</v>
      </c>
      <c r="G46" s="22">
        <f t="shared" si="0"/>
        <v>0.022430555553000886</v>
      </c>
      <c r="H46" s="19" t="s">
        <v>1</v>
      </c>
      <c r="I46" s="20" t="s">
        <v>8</v>
      </c>
    </row>
    <row r="47" spans="1:9" ht="15">
      <c r="A47">
        <v>46</v>
      </c>
      <c r="B47" s="4">
        <v>10</v>
      </c>
      <c r="C47" s="21">
        <v>41160.47347222222</v>
      </c>
      <c r="D47" s="5" t="s">
        <v>209</v>
      </c>
      <c r="E47" s="22" t="s">
        <v>210</v>
      </c>
      <c r="F47" s="22">
        <v>41160.05125</v>
      </c>
      <c r="G47" s="22">
        <f t="shared" si="0"/>
        <v>0.024039351847022772</v>
      </c>
      <c r="H47" s="5" t="s">
        <v>22</v>
      </c>
      <c r="I47" s="22" t="s">
        <v>8</v>
      </c>
    </row>
    <row r="48" spans="1:9" ht="15">
      <c r="A48">
        <v>47</v>
      </c>
      <c r="B48" s="17">
        <v>43</v>
      </c>
      <c r="C48" s="18">
        <v>41160.47462962963</v>
      </c>
      <c r="D48" s="19" t="s">
        <v>211</v>
      </c>
      <c r="E48" s="20" t="s">
        <v>55</v>
      </c>
      <c r="F48" s="20">
        <v>41160.052407407406</v>
      </c>
      <c r="G48" s="22">
        <f t="shared" si="0"/>
        <v>0.02519675925577758</v>
      </c>
      <c r="H48" s="19" t="s">
        <v>22</v>
      </c>
      <c r="I48" s="20" t="s">
        <v>8</v>
      </c>
    </row>
    <row r="49" spans="1:9" ht="15">
      <c r="A49">
        <v>48</v>
      </c>
      <c r="B49" s="4">
        <v>44</v>
      </c>
      <c r="C49" s="21">
        <v>41160.47462962963</v>
      </c>
      <c r="D49" s="5" t="s">
        <v>212</v>
      </c>
      <c r="E49" s="22" t="s">
        <v>213</v>
      </c>
      <c r="F49" s="22">
        <v>41160.052407407406</v>
      </c>
      <c r="G49" s="22">
        <f t="shared" si="0"/>
        <v>0.02519675925577758</v>
      </c>
      <c r="H49" s="5" t="s">
        <v>1</v>
      </c>
      <c r="I49" s="22" t="s">
        <v>8</v>
      </c>
    </row>
    <row r="50" spans="1:9" ht="15">
      <c r="A50">
        <v>49</v>
      </c>
      <c r="B50" s="17">
        <v>45</v>
      </c>
      <c r="C50" s="18">
        <v>41160.474641203706</v>
      </c>
      <c r="D50" s="19" t="s">
        <v>214</v>
      </c>
      <c r="E50" s="20" t="s">
        <v>48</v>
      </c>
      <c r="F50" s="20">
        <v>41160.05241898148</v>
      </c>
      <c r="G50" s="22">
        <f t="shared" si="0"/>
        <v>0.02520833333255723</v>
      </c>
      <c r="H50" s="19" t="s">
        <v>22</v>
      </c>
      <c r="I50" s="20" t="s">
        <v>8</v>
      </c>
    </row>
    <row r="51" spans="1:9" ht="15">
      <c r="A51">
        <v>50</v>
      </c>
      <c r="B51" s="4">
        <v>46</v>
      </c>
      <c r="C51" s="21">
        <v>41160.474652777775</v>
      </c>
      <c r="D51" s="5" t="s">
        <v>215</v>
      </c>
      <c r="E51" s="22" t="s">
        <v>216</v>
      </c>
      <c r="F51" s="22">
        <v>41160.05243055555</v>
      </c>
      <c r="G51" s="22">
        <f t="shared" si="0"/>
        <v>0.025219907402060926</v>
      </c>
      <c r="H51" s="5" t="s">
        <v>1</v>
      </c>
      <c r="I51" s="22" t="s">
        <v>8</v>
      </c>
    </row>
    <row r="52" spans="1:9" ht="15">
      <c r="A52">
        <v>51</v>
      </c>
      <c r="B52" s="17">
        <v>42</v>
      </c>
      <c r="C52" s="18">
        <v>41160.474699074075</v>
      </c>
      <c r="D52" s="19" t="s">
        <v>217</v>
      </c>
      <c r="E52" s="20" t="s">
        <v>32</v>
      </c>
      <c r="F52" s="20">
        <v>41160.05247685185</v>
      </c>
      <c r="G52" s="22">
        <f t="shared" si="0"/>
        <v>0.025266203701903578</v>
      </c>
      <c r="H52" s="19" t="s">
        <v>1</v>
      </c>
      <c r="I52" s="20" t="s">
        <v>8</v>
      </c>
    </row>
    <row r="53" spans="1:9" ht="15">
      <c r="A53">
        <v>52</v>
      </c>
      <c r="B53" s="4">
        <v>74</v>
      </c>
      <c r="C53" s="21">
        <v>41160.47478009259</v>
      </c>
      <c r="D53" s="5" t="s">
        <v>218</v>
      </c>
      <c r="E53" s="22" t="s">
        <v>25</v>
      </c>
      <c r="F53" s="22">
        <v>41160.05255787037</v>
      </c>
      <c r="G53" s="22">
        <f t="shared" si="0"/>
        <v>0.025347222217533272</v>
      </c>
      <c r="H53" s="5" t="s">
        <v>22</v>
      </c>
      <c r="I53" s="22" t="s">
        <v>8</v>
      </c>
    </row>
    <row r="54" spans="1:9" ht="15">
      <c r="A54">
        <v>53</v>
      </c>
      <c r="B54" s="17">
        <v>171</v>
      </c>
      <c r="C54" s="18">
        <v>41160.47482638889</v>
      </c>
      <c r="D54" s="19" t="s">
        <v>52</v>
      </c>
      <c r="E54" s="20" t="s">
        <v>28</v>
      </c>
      <c r="F54" s="20">
        <v>41160.05260416667</v>
      </c>
      <c r="G54" s="22">
        <f t="shared" si="0"/>
        <v>0.025393518517375924</v>
      </c>
      <c r="H54" s="19" t="s">
        <v>22</v>
      </c>
      <c r="I54" s="20" t="s">
        <v>8</v>
      </c>
    </row>
    <row r="55" spans="1:9" ht="15">
      <c r="A55">
        <v>54</v>
      </c>
      <c r="B55" s="4">
        <v>165</v>
      </c>
      <c r="C55" s="21">
        <v>41160.4750462963</v>
      </c>
      <c r="D55" s="5" t="s">
        <v>45</v>
      </c>
      <c r="E55" s="22" t="s">
        <v>44</v>
      </c>
      <c r="F55" s="22">
        <v>41160.052824074075</v>
      </c>
      <c r="G55" s="22">
        <f t="shared" si="0"/>
        <v>0.025613425925257616</v>
      </c>
      <c r="H55" s="5" t="s">
        <v>22</v>
      </c>
      <c r="I55" s="22" t="s">
        <v>8</v>
      </c>
    </row>
    <row r="56" spans="1:9" ht="15">
      <c r="A56">
        <v>55</v>
      </c>
      <c r="B56" s="17">
        <v>166</v>
      </c>
      <c r="C56" s="18">
        <v>41160.47505787037</v>
      </c>
      <c r="D56" s="19" t="s">
        <v>78</v>
      </c>
      <c r="E56" s="20" t="s">
        <v>77</v>
      </c>
      <c r="F56" s="20">
        <v>41160.052835648145</v>
      </c>
      <c r="G56" s="22">
        <f t="shared" si="0"/>
        <v>0.02562499999476131</v>
      </c>
      <c r="H56" s="19" t="s">
        <v>22</v>
      </c>
      <c r="I56" s="20" t="s">
        <v>8</v>
      </c>
    </row>
    <row r="57" spans="1:9" ht="15">
      <c r="A57">
        <v>56</v>
      </c>
      <c r="B57" s="4">
        <v>29</v>
      </c>
      <c r="C57" s="21">
        <v>41160.47638888889</v>
      </c>
      <c r="D57" s="5" t="s">
        <v>208</v>
      </c>
      <c r="E57" s="22" t="s">
        <v>219</v>
      </c>
      <c r="F57" s="22">
        <v>41160.05416666667</v>
      </c>
      <c r="G57" s="22">
        <f t="shared" si="0"/>
        <v>0.026956018518831115</v>
      </c>
      <c r="H57" s="5" t="s">
        <v>22</v>
      </c>
      <c r="I57" s="22" t="s">
        <v>8</v>
      </c>
    </row>
    <row r="58" spans="1:9" ht="15">
      <c r="A58">
        <v>57</v>
      </c>
      <c r="B58" s="17">
        <v>113</v>
      </c>
      <c r="C58" s="18">
        <v>41160.47859953704</v>
      </c>
      <c r="D58" s="19" t="s">
        <v>220</v>
      </c>
      <c r="E58" s="20" t="s">
        <v>55</v>
      </c>
      <c r="F58" s="20">
        <v>41160.05637731482</v>
      </c>
      <c r="G58" s="22">
        <f t="shared" si="0"/>
        <v>0.02916666666715173</v>
      </c>
      <c r="H58" s="19" t="s">
        <v>22</v>
      </c>
      <c r="I58" s="20" t="s">
        <v>8</v>
      </c>
    </row>
    <row r="59" spans="1:9" ht="15">
      <c r="A59">
        <v>58</v>
      </c>
      <c r="B59" s="4">
        <v>81</v>
      </c>
      <c r="C59" s="21">
        <v>41160.47862268519</v>
      </c>
      <c r="D59" s="5" t="s">
        <v>162</v>
      </c>
      <c r="E59" s="22" t="s">
        <v>10</v>
      </c>
      <c r="F59" s="22">
        <v>41160.05640046296</v>
      </c>
      <c r="G59" s="22">
        <f t="shared" si="0"/>
        <v>0.029189814813435078</v>
      </c>
      <c r="H59" s="5" t="s">
        <v>22</v>
      </c>
      <c r="I59" s="22" t="s">
        <v>8</v>
      </c>
    </row>
    <row r="60" spans="1:9" ht="15">
      <c r="A60">
        <v>59</v>
      </c>
      <c r="B60" s="17">
        <v>159</v>
      </c>
      <c r="C60" s="18">
        <v>41160.47880787037</v>
      </c>
      <c r="D60" s="19" t="s">
        <v>221</v>
      </c>
      <c r="E60" s="20" t="s">
        <v>222</v>
      </c>
      <c r="F60" s="20">
        <v>41160.05658564815</v>
      </c>
      <c r="G60" s="22">
        <f t="shared" si="0"/>
        <v>0.02937499999825377</v>
      </c>
      <c r="H60" s="19" t="s">
        <v>22</v>
      </c>
      <c r="I60" s="20" t="s">
        <v>8</v>
      </c>
    </row>
    <row r="61" spans="1:9" ht="15">
      <c r="A61">
        <v>60</v>
      </c>
      <c r="B61" s="4">
        <v>47</v>
      </c>
      <c r="C61" s="21">
        <v>41160.47881944444</v>
      </c>
      <c r="D61" s="5" t="s">
        <v>105</v>
      </c>
      <c r="E61" s="22" t="s">
        <v>79</v>
      </c>
      <c r="F61" s="22">
        <v>41160.05659722222</v>
      </c>
      <c r="G61" s="22">
        <f t="shared" si="0"/>
        <v>0.029386574067757465</v>
      </c>
      <c r="H61" s="5" t="s">
        <v>22</v>
      </c>
      <c r="I61" s="22" t="s">
        <v>8</v>
      </c>
    </row>
    <row r="62" spans="1:9" ht="15">
      <c r="A62">
        <v>61</v>
      </c>
      <c r="B62" s="17">
        <v>24</v>
      </c>
      <c r="C62" s="18">
        <v>41160.478842592594</v>
      </c>
      <c r="D62" s="19" t="s">
        <v>106</v>
      </c>
      <c r="E62" s="20" t="s">
        <v>4</v>
      </c>
      <c r="F62" s="20">
        <v>41160.05662037037</v>
      </c>
      <c r="G62" s="22">
        <f t="shared" si="0"/>
        <v>0.02940972222131677</v>
      </c>
      <c r="H62" s="19" t="s">
        <v>22</v>
      </c>
      <c r="I62" s="20" t="s">
        <v>8</v>
      </c>
    </row>
    <row r="63" spans="1:9" ht="15">
      <c r="A63">
        <v>62</v>
      </c>
      <c r="B63" s="4">
        <v>124</v>
      </c>
      <c r="C63" s="21">
        <v>41160.48094907407</v>
      </c>
      <c r="D63" s="5" t="s">
        <v>23</v>
      </c>
      <c r="E63" s="22" t="s">
        <v>223</v>
      </c>
      <c r="F63" s="22">
        <v>41160.05872685185</v>
      </c>
      <c r="G63" s="22">
        <f t="shared" si="0"/>
        <v>0.031516203700448386</v>
      </c>
      <c r="H63" s="5" t="s">
        <v>22</v>
      </c>
      <c r="I63" s="22" t="s">
        <v>8</v>
      </c>
    </row>
    <row r="64" spans="1:9" ht="15">
      <c r="A64">
        <v>63</v>
      </c>
      <c r="B64" s="17">
        <v>144</v>
      </c>
      <c r="C64" s="18">
        <v>41160.48097222222</v>
      </c>
      <c r="D64" s="19" t="s">
        <v>224</v>
      </c>
      <c r="E64" s="20" t="s">
        <v>23</v>
      </c>
      <c r="F64" s="20">
        <v>41160.05875</v>
      </c>
      <c r="G64" s="22">
        <f t="shared" si="0"/>
        <v>0.031539351846731734</v>
      </c>
      <c r="H64" s="19" t="s">
        <v>22</v>
      </c>
      <c r="I64" s="20" t="s">
        <v>8</v>
      </c>
    </row>
    <row r="65" spans="1:9" ht="15">
      <c r="A65">
        <v>64</v>
      </c>
      <c r="B65" s="4">
        <v>203</v>
      </c>
      <c r="C65" s="21">
        <v>41160.48134259259</v>
      </c>
      <c r="D65" s="5" t="s">
        <v>225</v>
      </c>
      <c r="E65" s="22" t="s">
        <v>226</v>
      </c>
      <c r="F65" s="22">
        <v>41160.059120370366</v>
      </c>
      <c r="G65" s="22">
        <f t="shared" si="0"/>
        <v>0.03190972221636912</v>
      </c>
      <c r="H65" s="5" t="s">
        <v>22</v>
      </c>
      <c r="I65" s="22" t="s">
        <v>8</v>
      </c>
    </row>
    <row r="66" spans="1:9" ht="15">
      <c r="A66">
        <v>65</v>
      </c>
      <c r="B66" s="17">
        <v>153</v>
      </c>
      <c r="C66" s="18">
        <v>41160.481354166666</v>
      </c>
      <c r="D66" s="19" t="s">
        <v>227</v>
      </c>
      <c r="E66" s="20" t="s">
        <v>33</v>
      </c>
      <c r="F66" s="20">
        <v>41160.05913194444</v>
      </c>
      <c r="G66" s="22">
        <f t="shared" si="0"/>
        <v>0.03192129629314877</v>
      </c>
      <c r="H66" s="19" t="s">
        <v>22</v>
      </c>
      <c r="I66" s="20" t="s">
        <v>8</v>
      </c>
    </row>
    <row r="67" spans="1:9" ht="15">
      <c r="A67">
        <v>66</v>
      </c>
      <c r="B67" s="4">
        <v>107</v>
      </c>
      <c r="C67" s="21">
        <v>41160.48171296297</v>
      </c>
      <c r="D67" s="5" t="s">
        <v>228</v>
      </c>
      <c r="E67" s="22" t="s">
        <v>229</v>
      </c>
      <c r="F67" s="22">
        <v>41160.05949074074</v>
      </c>
      <c r="G67" s="22">
        <f t="shared" si="0"/>
        <v>0.03228009259328246</v>
      </c>
      <c r="H67" s="5" t="s">
        <v>22</v>
      </c>
      <c r="I67" s="22" t="s">
        <v>8</v>
      </c>
    </row>
    <row r="68" spans="1:9" ht="15">
      <c r="A68">
        <v>67</v>
      </c>
      <c r="B68" s="17">
        <v>155</v>
      </c>
      <c r="C68" s="18">
        <v>41160.48175925926</v>
      </c>
      <c r="D68" s="19" t="s">
        <v>230</v>
      </c>
      <c r="E68" s="20" t="s">
        <v>42</v>
      </c>
      <c r="F68" s="20">
        <v>41160.059537037036</v>
      </c>
      <c r="G68" s="22">
        <f aca="true" t="shared" si="1" ref="G68:G81">F68-$F$2</f>
        <v>0.032326388885849155</v>
      </c>
      <c r="H68" s="19" t="s">
        <v>22</v>
      </c>
      <c r="I68" s="20" t="s">
        <v>8</v>
      </c>
    </row>
    <row r="69" spans="1:9" ht="15">
      <c r="A69">
        <v>68</v>
      </c>
      <c r="B69" s="4">
        <v>205</v>
      </c>
      <c r="C69" s="21">
        <v>41160.48197916667</v>
      </c>
      <c r="D69" s="5" t="s">
        <v>231</v>
      </c>
      <c r="E69" s="22" t="s">
        <v>54</v>
      </c>
      <c r="F69" s="22">
        <v>41160.05975694444</v>
      </c>
      <c r="G69" s="22">
        <f t="shared" si="1"/>
        <v>0.03254629629373085</v>
      </c>
      <c r="H69" s="5" t="s">
        <v>22</v>
      </c>
      <c r="I69" s="22" t="s">
        <v>8</v>
      </c>
    </row>
    <row r="70" spans="1:9" ht="15">
      <c r="A70">
        <v>69</v>
      </c>
      <c r="B70" s="17">
        <v>26</v>
      </c>
      <c r="C70" s="18">
        <v>41160.48270833334</v>
      </c>
      <c r="D70" s="19" t="s">
        <v>232</v>
      </c>
      <c r="E70" s="20" t="s">
        <v>4</v>
      </c>
      <c r="F70" s="20">
        <v>41160.06048611111</v>
      </c>
      <c r="G70" s="22">
        <f t="shared" si="1"/>
        <v>0.03327546296350192</v>
      </c>
      <c r="H70" s="19" t="s">
        <v>22</v>
      </c>
      <c r="I70" s="20" t="s">
        <v>8</v>
      </c>
    </row>
    <row r="71" spans="1:9" ht="15">
      <c r="A71">
        <v>70</v>
      </c>
      <c r="B71" s="4">
        <v>54</v>
      </c>
      <c r="C71" s="21">
        <v>41160.482939814814</v>
      </c>
      <c r="D71" s="5" t="s">
        <v>233</v>
      </c>
      <c r="E71" s="22" t="s">
        <v>100</v>
      </c>
      <c r="F71" s="22">
        <v>41160.06071759259</v>
      </c>
      <c r="G71" s="22">
        <f t="shared" si="1"/>
        <v>0.03350694444088731</v>
      </c>
      <c r="H71" s="5" t="s">
        <v>22</v>
      </c>
      <c r="I71" s="22" t="s">
        <v>8</v>
      </c>
    </row>
    <row r="72" spans="1:9" ht="15">
      <c r="A72">
        <v>71</v>
      </c>
      <c r="B72" s="17">
        <v>55</v>
      </c>
      <c r="C72" s="18">
        <v>41160.48296296296</v>
      </c>
      <c r="D72" s="19" t="s">
        <v>234</v>
      </c>
      <c r="E72" s="20" t="s">
        <v>111</v>
      </c>
      <c r="F72" s="20">
        <v>41160.06074074074</v>
      </c>
      <c r="G72" s="22">
        <f t="shared" si="1"/>
        <v>0.03353009258717066</v>
      </c>
      <c r="H72" s="19" t="s">
        <v>22</v>
      </c>
      <c r="I72" s="20" t="s">
        <v>8</v>
      </c>
    </row>
    <row r="73" spans="1:9" ht="15">
      <c r="A73">
        <v>72</v>
      </c>
      <c r="B73" s="4">
        <v>83</v>
      </c>
      <c r="C73" s="21">
        <v>41160.48747685185</v>
      </c>
      <c r="D73" s="5" t="s">
        <v>235</v>
      </c>
      <c r="E73" s="22" t="s">
        <v>236</v>
      </c>
      <c r="F73" s="22">
        <v>41160.065254629626</v>
      </c>
      <c r="G73" s="22">
        <f t="shared" si="1"/>
        <v>0.038043981476221234</v>
      </c>
      <c r="H73" s="5" t="s">
        <v>1</v>
      </c>
      <c r="I73" s="22" t="s">
        <v>8</v>
      </c>
    </row>
    <row r="74" spans="1:9" ht="15">
      <c r="A74">
        <v>73</v>
      </c>
      <c r="B74" s="17">
        <v>185</v>
      </c>
      <c r="C74" s="18">
        <v>41160.488530092596</v>
      </c>
      <c r="D74" s="19" t="s">
        <v>237</v>
      </c>
      <c r="E74" s="20" t="s">
        <v>238</v>
      </c>
      <c r="F74" s="20">
        <v>41160.06630787037</v>
      </c>
      <c r="G74" s="22">
        <f t="shared" si="1"/>
        <v>0.039097222223063</v>
      </c>
      <c r="H74" s="19" t="s">
        <v>22</v>
      </c>
      <c r="I74" s="20" t="s">
        <v>8</v>
      </c>
    </row>
    <row r="75" spans="1:9" ht="15">
      <c r="A75">
        <v>74</v>
      </c>
      <c r="B75" s="4">
        <v>116</v>
      </c>
      <c r="C75" s="21">
        <v>41160.48936342593</v>
      </c>
      <c r="D75" s="5" t="s">
        <v>239</v>
      </c>
      <c r="E75" s="22" t="s">
        <v>240</v>
      </c>
      <c r="F75" s="22">
        <v>41160.067141203705</v>
      </c>
      <c r="G75" s="22">
        <f t="shared" si="1"/>
        <v>0.039930555554747116</v>
      </c>
      <c r="H75" s="5" t="s">
        <v>22</v>
      </c>
      <c r="I75" s="22" t="s">
        <v>8</v>
      </c>
    </row>
    <row r="76" spans="1:9" ht="15">
      <c r="A76">
        <v>75</v>
      </c>
      <c r="B76" s="17">
        <v>114</v>
      </c>
      <c r="C76" s="18">
        <v>41160.489375</v>
      </c>
      <c r="D76" s="19" t="s">
        <v>241</v>
      </c>
      <c r="E76" s="20" t="s">
        <v>107</v>
      </c>
      <c r="F76" s="20">
        <v>41160.067152777774</v>
      </c>
      <c r="G76" s="22">
        <f t="shared" si="1"/>
        <v>0.03994212962425081</v>
      </c>
      <c r="H76" s="19" t="s">
        <v>1</v>
      </c>
      <c r="I76" s="20" t="s">
        <v>8</v>
      </c>
    </row>
    <row r="77" spans="1:9" ht="15">
      <c r="A77">
        <v>76</v>
      </c>
      <c r="B77" s="4">
        <v>121</v>
      </c>
      <c r="C77" s="21">
        <v>41160.48967592593</v>
      </c>
      <c r="D77" s="5" t="s">
        <v>242</v>
      </c>
      <c r="E77" s="22" t="s">
        <v>33</v>
      </c>
      <c r="F77" s="22">
        <v>41160.067453703705</v>
      </c>
      <c r="G77" s="22">
        <f t="shared" si="1"/>
        <v>0.040243055555038154</v>
      </c>
      <c r="H77" s="5" t="s">
        <v>1</v>
      </c>
      <c r="I77" s="22" t="s">
        <v>8</v>
      </c>
    </row>
    <row r="78" spans="1:9" ht="15">
      <c r="A78">
        <v>77</v>
      </c>
      <c r="B78" s="17">
        <v>53</v>
      </c>
      <c r="C78" s="18">
        <v>41160.49065972222</v>
      </c>
      <c r="D78" s="19" t="s">
        <v>233</v>
      </c>
      <c r="E78" s="20" t="s">
        <v>25</v>
      </c>
      <c r="F78" s="20">
        <v>41160.0684375</v>
      </c>
      <c r="G78" s="22">
        <f t="shared" si="1"/>
        <v>0.04122685184847796</v>
      </c>
      <c r="H78" s="19" t="s">
        <v>1</v>
      </c>
      <c r="I78" s="20" t="s">
        <v>8</v>
      </c>
    </row>
    <row r="79" spans="1:9" ht="15">
      <c r="A79">
        <v>78</v>
      </c>
      <c r="B79" s="4">
        <v>184</v>
      </c>
      <c r="C79" s="21">
        <v>41160.492060185185</v>
      </c>
      <c r="D79" s="5" t="s">
        <v>243</v>
      </c>
      <c r="E79" s="22" t="s">
        <v>32</v>
      </c>
      <c r="F79" s="22">
        <v>41160.06983796296</v>
      </c>
      <c r="G79" s="22">
        <f t="shared" si="1"/>
        <v>0.04262731481139781</v>
      </c>
      <c r="H79" s="5" t="s">
        <v>22</v>
      </c>
      <c r="I79" s="22" t="s">
        <v>8</v>
      </c>
    </row>
    <row r="80" spans="1:9" ht="15">
      <c r="A80">
        <v>79</v>
      </c>
      <c r="B80" s="17">
        <v>176</v>
      </c>
      <c r="C80" s="18">
        <v>41160.493680555555</v>
      </c>
      <c r="D80" s="19" t="s">
        <v>86</v>
      </c>
      <c r="E80" s="20" t="s">
        <v>85</v>
      </c>
      <c r="F80" s="20">
        <v>41160.07145833333</v>
      </c>
      <c r="G80" s="22">
        <f t="shared" si="1"/>
        <v>0.04424768518219935</v>
      </c>
      <c r="H80" s="19" t="s">
        <v>22</v>
      </c>
      <c r="I80" s="20" t="s">
        <v>8</v>
      </c>
    </row>
    <row r="81" spans="1:9" ht="15">
      <c r="A81">
        <v>80</v>
      </c>
      <c r="B81" s="4">
        <v>180</v>
      </c>
      <c r="C81" s="21">
        <v>41160.493726851855</v>
      </c>
      <c r="D81" s="5" t="s">
        <v>244</v>
      </c>
      <c r="E81" s="22" t="s">
        <v>79</v>
      </c>
      <c r="F81" s="22">
        <v>41160.07150462963</v>
      </c>
      <c r="G81" s="22">
        <f t="shared" si="1"/>
        <v>0.044293981482042</v>
      </c>
      <c r="H81" s="5" t="s">
        <v>22</v>
      </c>
      <c r="I81" s="22" t="s">
        <v>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E13" sqref="E13"/>
    </sheetView>
  </sheetViews>
  <sheetFormatPr defaultColWidth="9.140625" defaultRowHeight="15"/>
  <cols>
    <col min="4" max="4" width="10.8515625" style="0" customWidth="1"/>
    <col min="9" max="9" width="27.7109375" style="0" customWidth="1"/>
  </cols>
  <sheetData>
    <row r="1" spans="1:9" s="8" customFormat="1" ht="30.75" thickBot="1">
      <c r="A1" s="6" t="s">
        <v>16</v>
      </c>
      <c r="B1" s="6" t="s">
        <v>11</v>
      </c>
      <c r="C1" s="7" t="s">
        <v>20</v>
      </c>
      <c r="D1" s="6" t="s">
        <v>2</v>
      </c>
      <c r="E1" s="7" t="s">
        <v>0</v>
      </c>
      <c r="F1" s="7" t="s">
        <v>21</v>
      </c>
      <c r="G1" s="7" t="s">
        <v>122</v>
      </c>
      <c r="H1" s="7" t="s">
        <v>14</v>
      </c>
      <c r="I1" s="7" t="s">
        <v>5</v>
      </c>
    </row>
    <row r="2" spans="1:9" ht="15">
      <c r="A2">
        <v>1</v>
      </c>
      <c r="B2" s="17">
        <v>160</v>
      </c>
      <c r="C2" s="18">
        <v>41160.456770833334</v>
      </c>
      <c r="D2" s="19" t="s">
        <v>221</v>
      </c>
      <c r="E2" s="20" t="s">
        <v>222</v>
      </c>
      <c r="F2" s="20">
        <v>41160.03454861111</v>
      </c>
      <c r="G2" s="20"/>
      <c r="H2" s="19" t="s">
        <v>22</v>
      </c>
      <c r="I2" s="20" t="s">
        <v>9</v>
      </c>
    </row>
    <row r="3" spans="1:9" ht="15">
      <c r="A3">
        <v>2</v>
      </c>
      <c r="B3" s="4">
        <v>110</v>
      </c>
      <c r="C3" s="21">
        <v>41160.45951388889</v>
      </c>
      <c r="D3" s="5" t="s">
        <v>34</v>
      </c>
      <c r="E3" s="22" t="s">
        <v>10</v>
      </c>
      <c r="F3" s="22">
        <v>41160.03729166667</v>
      </c>
      <c r="G3" s="22">
        <f>F3-$F$2</f>
        <v>0.0027430555564933456</v>
      </c>
      <c r="H3" s="5" t="s">
        <v>22</v>
      </c>
      <c r="I3" s="22" t="s">
        <v>9</v>
      </c>
    </row>
    <row r="4" spans="1:9" ht="15">
      <c r="A4">
        <v>3</v>
      </c>
      <c r="B4" s="17">
        <v>34</v>
      </c>
      <c r="C4" s="18">
        <v>41160.46024305555</v>
      </c>
      <c r="D4" s="19" t="s">
        <v>245</v>
      </c>
      <c r="E4" s="20" t="s">
        <v>246</v>
      </c>
      <c r="F4" s="20">
        <v>41160.03802083333</v>
      </c>
      <c r="G4" s="22">
        <f aca="true" t="shared" si="0" ref="G4:G29">F4-$F$2</f>
        <v>0.0034722222189884633</v>
      </c>
      <c r="H4" s="19" t="s">
        <v>22</v>
      </c>
      <c r="I4" s="20" t="s">
        <v>9</v>
      </c>
    </row>
    <row r="5" spans="1:9" ht="15">
      <c r="A5">
        <v>4</v>
      </c>
      <c r="B5" s="4">
        <v>148</v>
      </c>
      <c r="C5" s="21">
        <v>41160.46097222222</v>
      </c>
      <c r="D5" s="5" t="s">
        <v>192</v>
      </c>
      <c r="E5" s="22" t="s">
        <v>247</v>
      </c>
      <c r="F5" s="22">
        <v>41160.03875</v>
      </c>
      <c r="G5" s="22">
        <f t="shared" si="0"/>
        <v>0.0042013888887595385</v>
      </c>
      <c r="H5" s="5" t="s">
        <v>22</v>
      </c>
      <c r="I5" s="22" t="s">
        <v>9</v>
      </c>
    </row>
    <row r="6" spans="1:9" ht="15">
      <c r="A6">
        <v>5</v>
      </c>
      <c r="B6" s="4">
        <v>87</v>
      </c>
      <c r="C6" s="21">
        <v>41160.46145833333</v>
      </c>
      <c r="D6" s="5" t="s">
        <v>60</v>
      </c>
      <c r="E6" s="22" t="s">
        <v>61</v>
      </c>
      <c r="F6" s="22">
        <v>41160.03923611111</v>
      </c>
      <c r="G6" s="22">
        <f t="shared" si="0"/>
        <v>0.004687499997089617</v>
      </c>
      <c r="H6" s="5" t="s">
        <v>22</v>
      </c>
      <c r="I6" s="22" t="s">
        <v>9</v>
      </c>
    </row>
    <row r="7" spans="1:9" ht="15">
      <c r="A7">
        <v>6</v>
      </c>
      <c r="B7" s="17">
        <v>105</v>
      </c>
      <c r="C7" s="18">
        <v>41160.46215277778</v>
      </c>
      <c r="D7" s="19" t="s">
        <v>67</v>
      </c>
      <c r="E7" s="20" t="s">
        <v>32</v>
      </c>
      <c r="F7" s="20">
        <v>41160.039930555555</v>
      </c>
      <c r="G7" s="22">
        <f t="shared" si="0"/>
        <v>0.005381944443797693</v>
      </c>
      <c r="H7" s="19" t="s">
        <v>22</v>
      </c>
      <c r="I7" s="20" t="s">
        <v>9</v>
      </c>
    </row>
    <row r="8" spans="1:9" ht="15">
      <c r="A8">
        <v>7</v>
      </c>
      <c r="B8" s="17">
        <v>97</v>
      </c>
      <c r="C8" s="18">
        <v>41160.464641203704</v>
      </c>
      <c r="D8" s="19" t="s">
        <v>46</v>
      </c>
      <c r="E8" s="20" t="s">
        <v>249</v>
      </c>
      <c r="F8" s="20">
        <v>41160.04241898148</v>
      </c>
      <c r="G8" s="22">
        <f t="shared" si="0"/>
        <v>0.007870370369346347</v>
      </c>
      <c r="H8" s="19" t="s">
        <v>22</v>
      </c>
      <c r="I8" s="20" t="s">
        <v>9</v>
      </c>
    </row>
    <row r="9" spans="1:9" ht="15">
      <c r="A9">
        <v>8</v>
      </c>
      <c r="B9" s="4">
        <v>2</v>
      </c>
      <c r="C9" s="21">
        <v>41160.46569444444</v>
      </c>
      <c r="D9" s="5" t="s">
        <v>3</v>
      </c>
      <c r="E9" s="22" t="s">
        <v>113</v>
      </c>
      <c r="F9" s="22">
        <v>41160.04347222222</v>
      </c>
      <c r="G9" s="22">
        <f t="shared" si="0"/>
        <v>0.008923611108912155</v>
      </c>
      <c r="H9" s="5" t="s">
        <v>22</v>
      </c>
      <c r="I9" s="22" t="s">
        <v>9</v>
      </c>
    </row>
    <row r="10" spans="1:9" ht="15">
      <c r="A10">
        <v>9</v>
      </c>
      <c r="B10" s="17">
        <v>137</v>
      </c>
      <c r="C10" s="18">
        <v>41160.4712037037</v>
      </c>
      <c r="D10" s="19" t="s">
        <v>102</v>
      </c>
      <c r="E10" s="20" t="s">
        <v>250</v>
      </c>
      <c r="F10" s="20">
        <v>41160.04898148148</v>
      </c>
      <c r="G10" s="22">
        <f t="shared" si="0"/>
        <v>0.014432870368182193</v>
      </c>
      <c r="H10" s="19" t="s">
        <v>22</v>
      </c>
      <c r="I10" s="20" t="s">
        <v>9</v>
      </c>
    </row>
    <row r="11" spans="1:9" ht="15">
      <c r="A11">
        <v>10</v>
      </c>
      <c r="B11" s="4">
        <v>139</v>
      </c>
      <c r="C11" s="21">
        <v>41160.47146990741</v>
      </c>
      <c r="D11" s="11" t="s">
        <v>24</v>
      </c>
      <c r="E11" s="12" t="s">
        <v>223</v>
      </c>
      <c r="F11" s="22">
        <v>41160.04924768519</v>
      </c>
      <c r="G11" s="22">
        <f t="shared" si="0"/>
        <v>0.014699074075906537</v>
      </c>
      <c r="H11" s="5" t="s">
        <v>22</v>
      </c>
      <c r="I11" s="12" t="s">
        <v>9</v>
      </c>
    </row>
    <row r="12" spans="1:9" ht="15">
      <c r="A12">
        <v>10</v>
      </c>
      <c r="B12" s="17">
        <v>157</v>
      </c>
      <c r="C12" s="18">
        <v>41160.47146990741</v>
      </c>
      <c r="D12" s="24" t="s">
        <v>92</v>
      </c>
      <c r="E12" s="23" t="s">
        <v>93</v>
      </c>
      <c r="F12" s="20">
        <v>41160.04924768519</v>
      </c>
      <c r="G12" s="22">
        <f t="shared" si="0"/>
        <v>0.014699074075906537</v>
      </c>
      <c r="H12" s="19" t="s">
        <v>22</v>
      </c>
      <c r="I12" s="23" t="s">
        <v>9</v>
      </c>
    </row>
    <row r="13" spans="1:9" ht="15">
      <c r="A13">
        <v>11</v>
      </c>
      <c r="B13" s="17">
        <v>75</v>
      </c>
      <c r="C13" s="18">
        <v>41160.47476851852</v>
      </c>
      <c r="D13" s="19" t="s">
        <v>218</v>
      </c>
      <c r="E13" s="20" t="s">
        <v>165</v>
      </c>
      <c r="F13" s="20">
        <v>41160.0525462963</v>
      </c>
      <c r="G13" s="22">
        <f t="shared" si="0"/>
        <v>0.01799768518685596</v>
      </c>
      <c r="H13" s="19" t="s">
        <v>22</v>
      </c>
      <c r="I13" s="20" t="s">
        <v>9</v>
      </c>
    </row>
    <row r="14" spans="1:9" ht="15">
      <c r="A14">
        <v>12</v>
      </c>
      <c r="B14" s="4">
        <v>172</v>
      </c>
      <c r="C14" s="21">
        <v>41160.474814814814</v>
      </c>
      <c r="D14" s="5" t="s">
        <v>53</v>
      </c>
      <c r="E14" s="22" t="s">
        <v>54</v>
      </c>
      <c r="F14" s="22">
        <v>41160.05259259259</v>
      </c>
      <c r="G14" s="22">
        <f t="shared" si="0"/>
        <v>0.018043981479422655</v>
      </c>
      <c r="H14" s="5" t="s">
        <v>22</v>
      </c>
      <c r="I14" s="22" t="s">
        <v>9</v>
      </c>
    </row>
    <row r="15" spans="1:9" ht="15">
      <c r="A15">
        <v>13</v>
      </c>
      <c r="B15" s="17">
        <v>130</v>
      </c>
      <c r="C15" s="18">
        <v>41160.476377314815</v>
      </c>
      <c r="D15" s="19" t="s">
        <v>208</v>
      </c>
      <c r="E15" s="20" t="s">
        <v>44</v>
      </c>
      <c r="F15" s="20">
        <v>41160.05415509259</v>
      </c>
      <c r="G15" s="22">
        <f t="shared" si="0"/>
        <v>0.019606481480877846</v>
      </c>
      <c r="H15" s="19" t="s">
        <v>22</v>
      </c>
      <c r="I15" s="20" t="s">
        <v>9</v>
      </c>
    </row>
    <row r="16" spans="1:9" ht="15">
      <c r="A16">
        <v>14</v>
      </c>
      <c r="B16" s="4">
        <v>183</v>
      </c>
      <c r="C16" s="21">
        <v>41160.478738425925</v>
      </c>
      <c r="D16" s="5" t="s">
        <v>251</v>
      </c>
      <c r="E16" s="22" t="s">
        <v>252</v>
      </c>
      <c r="F16" s="22">
        <v>41160.0565162037</v>
      </c>
      <c r="G16" s="22">
        <f t="shared" si="0"/>
        <v>0.021967592590954155</v>
      </c>
      <c r="H16" s="5" t="s">
        <v>22</v>
      </c>
      <c r="I16" s="22" t="s">
        <v>9</v>
      </c>
    </row>
    <row r="17" spans="1:9" ht="15">
      <c r="A17">
        <v>15</v>
      </c>
      <c r="B17" s="17">
        <v>182</v>
      </c>
      <c r="C17" s="18">
        <v>41160.47877314815</v>
      </c>
      <c r="D17" s="19" t="s">
        <v>221</v>
      </c>
      <c r="E17" s="20" t="s">
        <v>28</v>
      </c>
      <c r="F17" s="20">
        <v>41160.056550925925</v>
      </c>
      <c r="G17" s="22">
        <f t="shared" si="0"/>
        <v>0.022002314814017154</v>
      </c>
      <c r="H17" s="19" t="s">
        <v>22</v>
      </c>
      <c r="I17" s="20" t="s">
        <v>9</v>
      </c>
    </row>
    <row r="18" spans="1:9" ht="15">
      <c r="A18">
        <v>16</v>
      </c>
      <c r="B18" s="4">
        <v>129</v>
      </c>
      <c r="C18" s="21">
        <v>41160.480729166666</v>
      </c>
      <c r="D18" s="5" t="s">
        <v>74</v>
      </c>
      <c r="E18" s="22" t="s">
        <v>32</v>
      </c>
      <c r="F18" s="22">
        <v>41160.05850694444</v>
      </c>
      <c r="G18" s="22">
        <f t="shared" si="0"/>
        <v>0.023958333331393078</v>
      </c>
      <c r="H18" s="5" t="s">
        <v>22</v>
      </c>
      <c r="I18" s="22" t="s">
        <v>9</v>
      </c>
    </row>
    <row r="19" spans="1:9" ht="15">
      <c r="A19">
        <v>17</v>
      </c>
      <c r="B19" s="17">
        <v>106</v>
      </c>
      <c r="C19" s="18">
        <v>41160.48170138889</v>
      </c>
      <c r="D19" s="19" t="s">
        <v>67</v>
      </c>
      <c r="E19" s="20" t="s">
        <v>28</v>
      </c>
      <c r="F19" s="20">
        <v>41160.059479166666</v>
      </c>
      <c r="G19" s="22">
        <f t="shared" si="0"/>
        <v>0.024930555555329192</v>
      </c>
      <c r="H19" s="19" t="s">
        <v>22</v>
      </c>
      <c r="I19" s="20" t="s">
        <v>9</v>
      </c>
    </row>
    <row r="20" spans="1:9" ht="15">
      <c r="A20">
        <v>18</v>
      </c>
      <c r="B20" s="4">
        <v>131</v>
      </c>
      <c r="C20" s="21">
        <v>41160.48236111111</v>
      </c>
      <c r="D20" s="5" t="s">
        <v>253</v>
      </c>
      <c r="E20" s="22" t="s">
        <v>79</v>
      </c>
      <c r="F20" s="22">
        <v>41160.06013888889</v>
      </c>
      <c r="G20" s="22">
        <f t="shared" si="0"/>
        <v>0.02559027777897427</v>
      </c>
      <c r="H20" s="5" t="s">
        <v>22</v>
      </c>
      <c r="I20" s="22" t="s">
        <v>9</v>
      </c>
    </row>
    <row r="21" spans="1:9" ht="15">
      <c r="A21">
        <v>19</v>
      </c>
      <c r="B21" s="17">
        <v>27</v>
      </c>
      <c r="C21" s="18">
        <v>41160.48270833334</v>
      </c>
      <c r="D21" s="19" t="s">
        <v>232</v>
      </c>
      <c r="E21" s="20" t="s">
        <v>223</v>
      </c>
      <c r="F21" s="20">
        <v>41160.06048611111</v>
      </c>
      <c r="G21" s="22">
        <f t="shared" si="0"/>
        <v>0.025937500002328306</v>
      </c>
      <c r="H21" s="19" t="s">
        <v>22</v>
      </c>
      <c r="I21" s="20" t="s">
        <v>9</v>
      </c>
    </row>
    <row r="22" spans="1:9" ht="15">
      <c r="A22">
        <v>20</v>
      </c>
      <c r="B22" s="4">
        <v>186</v>
      </c>
      <c r="C22" s="21">
        <v>41160.48851851852</v>
      </c>
      <c r="D22" s="5" t="s">
        <v>237</v>
      </c>
      <c r="E22" s="22" t="s">
        <v>54</v>
      </c>
      <c r="F22" s="22">
        <v>41160.066296296296</v>
      </c>
      <c r="G22" s="22">
        <f t="shared" si="0"/>
        <v>0.03174768518510973</v>
      </c>
      <c r="H22" s="5" t="s">
        <v>22</v>
      </c>
      <c r="I22" s="22" t="s">
        <v>9</v>
      </c>
    </row>
    <row r="23" spans="1:9" ht="15">
      <c r="A23">
        <v>21</v>
      </c>
      <c r="B23" s="17">
        <v>115</v>
      </c>
      <c r="C23" s="18">
        <v>41160.489328703705</v>
      </c>
      <c r="D23" s="19" t="s">
        <v>241</v>
      </c>
      <c r="E23" s="20" t="s">
        <v>254</v>
      </c>
      <c r="F23" s="20">
        <v>41160.06710648148</v>
      </c>
      <c r="G23" s="22">
        <f t="shared" si="0"/>
        <v>0.0325578703705105</v>
      </c>
      <c r="H23" s="19" t="s">
        <v>22</v>
      </c>
      <c r="I23" s="20" t="s">
        <v>9</v>
      </c>
    </row>
    <row r="24" spans="1:9" ht="15">
      <c r="A24">
        <v>22</v>
      </c>
      <c r="B24" s="4">
        <v>119</v>
      </c>
      <c r="C24" s="21">
        <v>41160.489652777775</v>
      </c>
      <c r="D24" s="5" t="s">
        <v>117</v>
      </c>
      <c r="E24" s="22" t="s">
        <v>116</v>
      </c>
      <c r="F24" s="22">
        <v>41160.06743055555</v>
      </c>
      <c r="G24" s="22">
        <f t="shared" si="0"/>
        <v>0.03288194444030523</v>
      </c>
      <c r="H24" s="5" t="s">
        <v>22</v>
      </c>
      <c r="I24" s="22" t="s">
        <v>9</v>
      </c>
    </row>
    <row r="25" spans="1:9" ht="15">
      <c r="A25">
        <v>23</v>
      </c>
      <c r="B25" s="17">
        <v>120</v>
      </c>
      <c r="C25" s="18">
        <v>41160.48966435185</v>
      </c>
      <c r="D25" s="19" t="s">
        <v>117</v>
      </c>
      <c r="E25" s="20" t="s">
        <v>255</v>
      </c>
      <c r="F25" s="20">
        <v>41160.06744212963</v>
      </c>
      <c r="G25" s="22">
        <f t="shared" si="0"/>
        <v>0.032893518517084885</v>
      </c>
      <c r="H25" s="19" t="s">
        <v>22</v>
      </c>
      <c r="I25" s="20" t="s">
        <v>9</v>
      </c>
    </row>
    <row r="26" spans="1:9" ht="15">
      <c r="A26">
        <v>24</v>
      </c>
      <c r="B26" s="4">
        <v>56</v>
      </c>
      <c r="C26" s="21">
        <v>41160.490648148145</v>
      </c>
      <c r="D26" s="5" t="s">
        <v>234</v>
      </c>
      <c r="E26" s="22" t="s">
        <v>210</v>
      </c>
      <c r="F26" s="22">
        <v>41160.06842592592</v>
      </c>
      <c r="G26" s="22">
        <f t="shared" si="0"/>
        <v>0.033877314810524695</v>
      </c>
      <c r="H26" s="5" t="s">
        <v>22</v>
      </c>
      <c r="I26" s="22" t="s">
        <v>9</v>
      </c>
    </row>
    <row r="27" spans="1:9" ht="15">
      <c r="A27">
        <v>25</v>
      </c>
      <c r="B27" s="17">
        <v>187</v>
      </c>
      <c r="C27" s="18">
        <v>41160.49204861111</v>
      </c>
      <c r="D27" s="19" t="s">
        <v>243</v>
      </c>
      <c r="E27" s="20" t="s">
        <v>32</v>
      </c>
      <c r="F27" s="20">
        <v>41160.069826388884</v>
      </c>
      <c r="G27" s="22">
        <f t="shared" si="0"/>
        <v>0.03527777777344454</v>
      </c>
      <c r="H27" s="19" t="s">
        <v>22</v>
      </c>
      <c r="I27" s="20" t="s">
        <v>9</v>
      </c>
    </row>
    <row r="28" spans="1:9" ht="15">
      <c r="A28">
        <v>26</v>
      </c>
      <c r="B28" s="4">
        <v>178</v>
      </c>
      <c r="C28" s="21">
        <v>41160.49371527778</v>
      </c>
      <c r="D28" s="5" t="s">
        <v>86</v>
      </c>
      <c r="E28" s="22" t="s">
        <v>87</v>
      </c>
      <c r="F28" s="22">
        <v>41160.071493055555</v>
      </c>
      <c r="G28" s="22">
        <f t="shared" si="0"/>
        <v>0.03694444444408873</v>
      </c>
      <c r="H28" s="5" t="s">
        <v>22</v>
      </c>
      <c r="I28" s="22" t="s">
        <v>9</v>
      </c>
    </row>
    <row r="29" spans="1:9" ht="15">
      <c r="A29">
        <v>27</v>
      </c>
      <c r="B29" s="17">
        <v>179</v>
      </c>
      <c r="C29" s="18">
        <v>41160.49377314815</v>
      </c>
      <c r="D29" s="19" t="s">
        <v>86</v>
      </c>
      <c r="E29" s="20" t="s">
        <v>119</v>
      </c>
      <c r="F29" s="20">
        <v>41160.071550925924</v>
      </c>
      <c r="G29" s="22">
        <f t="shared" si="0"/>
        <v>0.03700231481343508</v>
      </c>
      <c r="H29" s="19" t="s">
        <v>22</v>
      </c>
      <c r="I29" s="20" t="s">
        <v>9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Plzeňský Prazdroj,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Novotný</dc:creator>
  <cp:keywords/>
  <dc:description/>
  <cp:lastModifiedBy>Martina</cp:lastModifiedBy>
  <cp:lastPrinted>2010-09-11T06:16:17Z</cp:lastPrinted>
  <dcterms:created xsi:type="dcterms:W3CDTF">2010-07-09T11:02:02Z</dcterms:created>
  <dcterms:modified xsi:type="dcterms:W3CDTF">2012-09-19T16:06:31Z</dcterms:modified>
  <cp:category/>
  <cp:version/>
  <cp:contentType/>
  <cp:contentStatus/>
</cp:coreProperties>
</file>